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xWindow="360" yWindow="315" windowWidth="18555" windowHeight="12015" activeTab="0"/>
  </bookViews>
  <sheets>
    <sheet name="Anleitung" sheetId="1" r:id="rId1"/>
    <sheet name="Filmquiz" sheetId="2" r:id="rId2"/>
    <sheet name="Hinweise für Quizersteller" sheetId="3" r:id="rId3"/>
    <sheet name="bilder" sheetId="4" r:id="rId4"/>
    <sheet name="loesungen" sheetId="5" r:id="rId5"/>
  </sheets>
  <definedNames/>
  <calcPr fullCalcOnLoad="1"/>
</workbook>
</file>

<file path=xl/sharedStrings.xml><?xml version="1.0" encoding="utf-8"?>
<sst xmlns="http://schemas.openxmlformats.org/spreadsheetml/2006/main" count="28" uniqueCount="27">
  <si>
    <t>Lösung1</t>
  </si>
  <si>
    <t>Lösung2</t>
  </si>
  <si>
    <t>Lösung3</t>
  </si>
  <si>
    <t>Lösung4</t>
  </si>
  <si>
    <t>Noch nicht gelöst:</t>
  </si>
  <si>
    <t>Anzahl Bilderrätsel:</t>
  </si>
  <si>
    <t>Richtig:</t>
  </si>
  <si>
    <t>Falsch:</t>
  </si>
  <si>
    <t>Feedback: deineEmail@mail.de</t>
  </si>
  <si>
    <t>Hinweise für Quizersteller</t>
  </si>
  <si>
    <r>
      <t>Noch ein Hinweis:</t>
    </r>
    <r>
      <rPr>
        <sz val="10"/>
        <rFont val="Arial"/>
        <family val="0"/>
      </rPr>
      <t xml:space="preserve">
Ihr solltet vorsichtshalber bei der Arbeit verschiedene Sicherheitskopien machen, falls ein Makro mal nicht richtig läuft. Wäre schade um die Arbeit...</t>
    </r>
  </si>
  <si>
    <t>Filmquiz XY</t>
  </si>
  <si>
    <r>
      <t>Herzlich Willkommen!</t>
    </r>
    <r>
      <rPr>
        <sz val="10"/>
        <rFont val="Arial"/>
        <family val="0"/>
      </rPr>
      <t xml:space="preserve">
Auf dem nachfolgendem Tabellenblatt </t>
    </r>
    <r>
      <rPr>
        <i/>
        <sz val="10"/>
        <rFont val="Arial"/>
        <family val="2"/>
      </rPr>
      <t>Filmquiz</t>
    </r>
    <r>
      <rPr>
        <sz val="10"/>
        <rFont val="Arial"/>
        <family val="0"/>
      </rPr>
      <t xml:space="preserve"> findet ihr eine Reihe von Szenenbildern aus mehr oder weniger bekannten Filmen, deren Titel es zu erraten gilt. </t>
    </r>
  </si>
  <si>
    <r>
      <t>Anleitung:</t>
    </r>
    <r>
      <rPr>
        <sz val="10"/>
        <rFont val="Arial"/>
        <family val="0"/>
      </rPr>
      <t xml:space="preserve">
Gesucht wird der Filmtitel zum jeweiligen Szenenbild. Dieser muss im weißen Feld unter dem Bild eingetragen werden. Nach Abschluss der einzelnen Eingabe erhaltet ihr eine Rückmeldung über die Korrektheit. Bei richtiger Eingabe wird euch die auf dem Punktekonto gutgeschrieben.
In der Regel sind vier verschiedene Schreibweisen für einen Filmtitel möglich. Auf jeden Fall wird aber die Schreibweise des Originaltitels nach der Internet Movie Database (http://german.imdb.com/) angenommen. Die deutschen Filmtitel sind nach kino.de (http://www.kino.de/) recherchiert. Oft sind aber auch verschiedene populäre abkürzende Schreibweisen erlaubt.
.</t>
    </r>
  </si>
  <si>
    <t>00.00.2005</t>
  </si>
  <si>
    <t>Dieser Rohling ist nur eine Empfehlung und soll euch das Erstellen eines Szenenquizes vereinfachen. Es steht euch frei, ihn zu benutzen - oder auch nicht.
Nachfolgend findet ihr eine kurze Anleitung, wie ihr am besten damit umgeht. Falls es zu Problemen kommt, bitte umgehend rückmelden. (Die Anleitung basiert auf Excel 2003.)</t>
  </si>
  <si>
    <r>
      <t xml:space="preserve">Tabellenblatt </t>
    </r>
    <r>
      <rPr>
        <b/>
        <i/>
        <sz val="10"/>
        <rFont val="Arial"/>
        <family val="2"/>
      </rPr>
      <t>Anleitung</t>
    </r>
    <r>
      <rPr>
        <b/>
        <sz val="10"/>
        <rFont val="Arial"/>
        <family val="2"/>
      </rPr>
      <t>:</t>
    </r>
    <r>
      <rPr>
        <sz val="10"/>
        <rFont val="Arial"/>
        <family val="0"/>
      </rPr>
      <t xml:space="preserve">
</t>
    </r>
    <r>
      <rPr>
        <b/>
        <sz val="10"/>
        <rFont val="Arial"/>
        <family val="2"/>
      </rPr>
      <t xml:space="preserve">1) </t>
    </r>
    <r>
      <rPr>
        <sz val="10"/>
        <rFont val="Arial"/>
        <family val="0"/>
      </rPr>
      <t xml:space="preserve">Name des Quizes (momentan </t>
    </r>
    <r>
      <rPr>
        <i/>
        <sz val="10"/>
        <rFont val="Arial"/>
        <family val="2"/>
      </rPr>
      <t>Filmquiz XY</t>
    </r>
    <r>
      <rPr>
        <sz val="10"/>
        <rFont val="Arial"/>
        <family val="0"/>
      </rPr>
      <t xml:space="preserve">) ändern.
</t>
    </r>
    <r>
      <rPr>
        <b/>
        <sz val="10"/>
        <rFont val="Arial"/>
        <family val="2"/>
      </rPr>
      <t>2)</t>
    </r>
    <r>
      <rPr>
        <sz val="10"/>
        <rFont val="Arial"/>
        <family val="0"/>
      </rPr>
      <t xml:space="preserve"> Email für Rückmeldungen (momentan </t>
    </r>
    <r>
      <rPr>
        <i/>
        <sz val="10"/>
        <rFont val="Arial"/>
        <family val="2"/>
      </rPr>
      <t>deineEmail@mail.de</t>
    </r>
    <r>
      <rPr>
        <sz val="10"/>
        <rFont val="Arial"/>
        <family val="0"/>
      </rPr>
      <t xml:space="preserve">) ändern oder löschen.
</t>
    </r>
    <r>
      <rPr>
        <b/>
        <sz val="10"/>
        <rFont val="Arial"/>
        <family val="2"/>
      </rPr>
      <t>3)</t>
    </r>
    <r>
      <rPr>
        <sz val="10"/>
        <rFont val="Arial"/>
        <family val="0"/>
      </rPr>
      <t xml:space="preserve"> Das Datum unterhalb der Email-Adresse ändern.
Wenn ihr ein spezielles Quiz erstellen habt, müsst ihr natürlich noch die Anleitung entsprechend anpassen.</t>
    </r>
  </si>
  <si>
    <r>
      <t xml:space="preserve">Tabellenblatt </t>
    </r>
    <r>
      <rPr>
        <b/>
        <i/>
        <sz val="10"/>
        <rFont val="Arial"/>
        <family val="2"/>
      </rPr>
      <t>Filmquiz</t>
    </r>
    <r>
      <rPr>
        <b/>
        <sz val="10"/>
        <rFont val="Arial"/>
        <family val="2"/>
      </rPr>
      <t>:</t>
    </r>
    <r>
      <rPr>
        <sz val="10"/>
        <rFont val="Arial"/>
        <family val="0"/>
      </rPr>
      <t xml:space="preserve">
</t>
    </r>
    <r>
      <rPr>
        <b/>
        <sz val="10"/>
        <rFont val="Arial"/>
        <family val="2"/>
      </rPr>
      <t>1)</t>
    </r>
    <r>
      <rPr>
        <sz val="10"/>
        <rFont val="Arial"/>
        <family val="0"/>
      </rPr>
      <t xml:space="preserve"> Name des Quizes (momentan </t>
    </r>
    <r>
      <rPr>
        <i/>
        <sz val="10"/>
        <rFont val="Arial"/>
        <family val="2"/>
      </rPr>
      <t>Filmquiz XY</t>
    </r>
    <r>
      <rPr>
        <sz val="10"/>
        <rFont val="Arial"/>
        <family val="0"/>
      </rPr>
      <t xml:space="preserve">) wie auf dem Blatt </t>
    </r>
    <r>
      <rPr>
        <i/>
        <sz val="10"/>
        <rFont val="Arial"/>
        <family val="2"/>
      </rPr>
      <t>Anleitung</t>
    </r>
    <r>
      <rPr>
        <sz val="10"/>
        <rFont val="Arial"/>
        <family val="0"/>
      </rPr>
      <t xml:space="preserve"> ändern.
</t>
    </r>
    <r>
      <rPr>
        <b/>
        <sz val="10"/>
        <rFont val="Arial"/>
        <family val="2"/>
      </rPr>
      <t>2)</t>
    </r>
    <r>
      <rPr>
        <sz val="10"/>
        <rFont val="Arial"/>
        <family val="0"/>
      </rPr>
      <t xml:space="preserve"> In die schwarzen Felder müssen nun jeweils die Szenenbilder geladen werden. Dies könnt ihr über das Menü </t>
    </r>
    <r>
      <rPr>
        <i/>
        <sz val="10"/>
        <rFont val="Arial"/>
        <family val="2"/>
      </rPr>
      <t>Einfügen &gt; Grafik &gt; Aus Datei...</t>
    </r>
    <r>
      <rPr>
        <sz val="10"/>
        <rFont val="Arial"/>
        <family val="0"/>
      </rPr>
      <t xml:space="preserve"> machen. Wenn ihr auf einmal ein komplettes Verzeichnis integrieren wollte, könnt ihr dies besser über ein Makro auf dem Tabellenblatt </t>
    </r>
    <r>
      <rPr>
        <i/>
        <sz val="10"/>
        <rFont val="Arial"/>
        <family val="2"/>
      </rPr>
      <t>bilder</t>
    </r>
    <r>
      <rPr>
        <sz val="10"/>
        <rFont val="Arial"/>
        <family val="0"/>
      </rPr>
      <t xml:space="preserve"> machen.
</t>
    </r>
    <r>
      <rPr>
        <b/>
        <sz val="10"/>
        <rFont val="Arial"/>
        <family val="2"/>
      </rPr>
      <t>3)</t>
    </r>
    <r>
      <rPr>
        <sz val="10"/>
        <rFont val="Arial"/>
        <family val="0"/>
      </rPr>
      <t xml:space="preserve"> Die Auswertungsfunktion für die Eingaben muss nun jeweils in die Felder mit dem aktuellen Inhalt </t>
    </r>
    <r>
      <rPr>
        <i/>
        <sz val="10"/>
        <rFont val="Arial"/>
        <family val="2"/>
      </rPr>
      <t>nicht gelöst</t>
    </r>
    <r>
      <rPr>
        <sz val="10"/>
        <rFont val="Arial"/>
        <family val="0"/>
      </rPr>
      <t xml:space="preserve"> eingefügt werden. Dies könnt ihr besser über das Makro auf dem Tabellenblatt </t>
    </r>
    <r>
      <rPr>
        <i/>
        <sz val="10"/>
        <rFont val="Arial"/>
        <family val="2"/>
      </rPr>
      <t>loesungen</t>
    </r>
    <r>
      <rPr>
        <sz val="10"/>
        <rFont val="Arial"/>
        <family val="0"/>
      </rPr>
      <t xml:space="preserve"> machen.</t>
    </r>
  </si>
  <si>
    <r>
      <t xml:space="preserve">Tabellenblatt </t>
    </r>
    <r>
      <rPr>
        <b/>
        <i/>
        <sz val="10"/>
        <rFont val="Arial"/>
        <family val="2"/>
      </rPr>
      <t>bilder</t>
    </r>
    <r>
      <rPr>
        <b/>
        <sz val="10"/>
        <rFont val="Arial"/>
        <family val="2"/>
      </rPr>
      <t>:</t>
    </r>
    <r>
      <rPr>
        <sz val="10"/>
        <rFont val="Arial"/>
        <family val="0"/>
      </rPr>
      <t xml:space="preserve">
Auf diesem Blatt befindet sich ein Makro, das es ermöglicht, ein ganzes Verzeichnis Bilder auf einmal in die schwarzen Felder auf dem Blatt </t>
    </r>
    <r>
      <rPr>
        <i/>
        <sz val="10"/>
        <rFont val="Arial"/>
        <family val="2"/>
      </rPr>
      <t>Filmquiz</t>
    </r>
    <r>
      <rPr>
        <sz val="10"/>
        <rFont val="Arial"/>
        <family val="0"/>
      </rPr>
      <t xml:space="preserve"> zu integrieren. Ihr findet dort noch eine detaillierte Anleitung. Das Blatt muss später gelöscht werden (z.B. über das Menü </t>
    </r>
    <r>
      <rPr>
        <i/>
        <sz val="10"/>
        <rFont val="Arial"/>
        <family val="2"/>
      </rPr>
      <t>Bearbeiten &gt; Blatt löschen</t>
    </r>
    <r>
      <rPr>
        <sz val="10"/>
        <rFont val="Arial"/>
        <family val="0"/>
      </rPr>
      <t>).</t>
    </r>
  </si>
  <si>
    <t>Pfad:</t>
  </si>
  <si>
    <t>Bilderverzeichnis einbinden</t>
  </si>
  <si>
    <r>
      <t>Anleitung zum Benutzen der beiden Makros:</t>
    </r>
    <r>
      <rPr>
        <sz val="10"/>
        <rFont val="Arial"/>
        <family val="2"/>
      </rPr>
      <t xml:space="preserve">
</t>
    </r>
    <r>
      <rPr>
        <b/>
        <sz val="10"/>
        <rFont val="Arial"/>
        <family val="2"/>
      </rPr>
      <t>1)</t>
    </r>
    <r>
      <rPr>
        <sz val="10"/>
        <rFont val="Arial"/>
        <family val="2"/>
      </rPr>
      <t xml:space="preserve"> Tabelle Ausfüllen. Lösung1 sollte immer ein deutscher Filmtitel sein. (Für die Lösung schöner.) Eine der Lösungen sollte nach IMDB recherchiert sein (http://german.imdb.com), eine nach kino.de (http://www.kino.de). Danach Datei speichern. Die Schritte 2a und b jeweils mit einer neuen Kopie durchführen.
</t>
    </r>
    <r>
      <rPr>
        <b/>
        <sz val="10"/>
        <rFont val="Arial"/>
        <family val="2"/>
      </rPr>
      <t>2a)</t>
    </r>
    <r>
      <rPr>
        <sz val="10"/>
        <rFont val="Arial"/>
        <family val="2"/>
      </rPr>
      <t xml:space="preserve"> Für die Erstellung der Formeln für das Quiz auf dem Blatt Filmquiz dann den Button </t>
    </r>
    <r>
      <rPr>
        <i/>
        <sz val="10"/>
        <rFont val="Arial"/>
        <family val="2"/>
      </rPr>
      <t>Quiz erzeugen!</t>
    </r>
    <r>
      <rPr>
        <sz val="10"/>
        <rFont val="Arial"/>
        <family val="2"/>
      </rPr>
      <t xml:space="preserve"> drücken.
</t>
    </r>
    <r>
      <rPr>
        <b/>
        <sz val="10"/>
        <rFont val="Arial"/>
        <family val="2"/>
      </rPr>
      <t>2b)</t>
    </r>
    <r>
      <rPr>
        <sz val="10"/>
        <rFont val="Arial"/>
        <family val="2"/>
      </rPr>
      <t xml:space="preserve"> Für die Erstellung der Lösungsdatei auf dem Blatt Filmquiz den Button </t>
    </r>
    <r>
      <rPr>
        <i/>
        <sz val="10"/>
        <rFont val="Arial"/>
        <family val="2"/>
      </rPr>
      <t>Lösung erzeugen!</t>
    </r>
    <r>
      <rPr>
        <sz val="10"/>
        <rFont val="Arial"/>
        <family val="2"/>
      </rPr>
      <t xml:space="preserve"> drücken.
</t>
    </r>
    <r>
      <rPr>
        <b/>
        <sz val="10"/>
        <rFont val="Arial"/>
        <family val="2"/>
      </rPr>
      <t>3)</t>
    </r>
    <r>
      <rPr>
        <sz val="10"/>
        <rFont val="Arial"/>
        <family val="2"/>
      </rPr>
      <t xml:space="preserve"> Alle Tabellenblätter mit rotem Tab löschen.
Wenn weniger als vier Lösungsmöglichkeiten existieren, die anderen Lösungsfelder leer lassen ("").</t>
    </r>
  </si>
  <si>
    <r>
      <t xml:space="preserve">An diesem Rohling haben mitgeholfen: </t>
    </r>
    <r>
      <rPr>
        <sz val="10"/>
        <rFont val="Arial"/>
        <family val="0"/>
      </rPr>
      <t xml:space="preserve">gepam, Onkel Tintifax. </t>
    </r>
    <r>
      <rPr>
        <b/>
        <sz val="10"/>
        <rFont val="Arial"/>
        <family val="2"/>
      </rPr>
      <t>Vielen Dank!</t>
    </r>
  </si>
  <si>
    <r>
      <t>Abschlussarbeiten:</t>
    </r>
    <r>
      <rPr>
        <sz val="10"/>
        <rFont val="Arial"/>
        <family val="0"/>
      </rPr>
      <t xml:space="preserve">
</t>
    </r>
    <r>
      <rPr>
        <b/>
        <sz val="10"/>
        <rFont val="Arial"/>
        <family val="2"/>
      </rPr>
      <t>1)</t>
    </r>
    <r>
      <rPr>
        <sz val="10"/>
        <rFont val="Arial"/>
        <family val="0"/>
      </rPr>
      <t xml:space="preserve"> Abschließend müsst ihr noch alle Tabellenblätter mit rotem Register (also auch dies Anleitung) löschen. (Menü </t>
    </r>
    <r>
      <rPr>
        <i/>
        <sz val="10"/>
        <rFont val="Arial"/>
        <family val="2"/>
      </rPr>
      <t>Bearbeiten &gt; Blatt löschen</t>
    </r>
    <r>
      <rPr>
        <sz val="10"/>
        <rFont val="Arial"/>
        <family val="0"/>
      </rPr>
      <t xml:space="preserve">) 
</t>
    </r>
    <r>
      <rPr>
        <b/>
        <sz val="10"/>
        <rFont val="Arial"/>
        <family val="2"/>
      </rPr>
      <t>2)</t>
    </r>
    <r>
      <rPr>
        <sz val="10"/>
        <rFont val="Arial"/>
        <family val="0"/>
      </rPr>
      <t xml:space="preserve"> Und die Tabelle Filmquiz mit einem Passwort versehen. (Menü </t>
    </r>
    <r>
      <rPr>
        <i/>
        <sz val="10"/>
        <rFont val="Arial"/>
        <family val="2"/>
      </rPr>
      <t>Extras &gt; Schutz &gt; Blatt schützen</t>
    </r>
    <r>
      <rPr>
        <sz val="10"/>
        <rFont val="Arial"/>
        <family val="0"/>
      </rPr>
      <t xml:space="preserve">). Gesperrte Zellen sollten nicht auswählbar sein.
</t>
    </r>
    <r>
      <rPr>
        <b/>
        <sz val="10"/>
        <rFont val="Arial"/>
        <family val="2"/>
      </rPr>
      <t>3)</t>
    </r>
    <r>
      <rPr>
        <sz val="10"/>
        <rFont val="Arial"/>
        <family val="0"/>
      </rPr>
      <t xml:space="preserve"> Außerdem solltet ihr noch eine Datei mit den richtigen Lösungen erstellen.</t>
    </r>
  </si>
  <si>
    <r>
      <t>Weniger als 300 Bilder?</t>
    </r>
    <r>
      <rPr>
        <sz val="10"/>
        <rFont val="Arial"/>
        <family val="0"/>
      </rPr>
      <t xml:space="preserve">
Kein Problem! Ihr könnt einfach die nicht benötigten Zeilen auf dem Blatt </t>
    </r>
    <r>
      <rPr>
        <i/>
        <sz val="10"/>
        <rFont val="Arial"/>
        <family val="2"/>
      </rPr>
      <t>Filmquiz</t>
    </r>
    <r>
      <rPr>
        <sz val="10"/>
        <rFont val="Arial"/>
        <family val="0"/>
      </rPr>
      <t xml:space="preserve"> löschen.</t>
    </r>
  </si>
  <si>
    <r>
      <t xml:space="preserve">Tabellenblatt </t>
    </r>
    <r>
      <rPr>
        <b/>
        <i/>
        <sz val="10"/>
        <rFont val="Arial"/>
        <family val="2"/>
      </rPr>
      <t>loesungen</t>
    </r>
    <r>
      <rPr>
        <b/>
        <sz val="10"/>
        <rFont val="Arial"/>
        <family val="2"/>
      </rPr>
      <t>:</t>
    </r>
    <r>
      <rPr>
        <sz val="10"/>
        <rFont val="Arial"/>
        <family val="0"/>
      </rPr>
      <t xml:space="preserve">
Das Makro auf diesem Blatt ermöglicht es, die Formeln für die Quizauswertung auf einfache Art zu erstellen. Einfach die verschiedenen Lösungsmöglichkeiten für die Szenen eintragen und auf den Knopf drücken. Allgemeiner Konsens ist, dass auf jeden Fall der Originaltitel nach IMDB (http://german.imdb.com) angenommen werden muss, sowie der deutsche Titel nach kino.de (http://www.kino.de) für die übrigen zwei Auswahlmöglichkeiten solltet ihr plausible Abkürzungen oder umgangssprachliche Titel nehmen. Wenn ihr die Formeln auf dem Blatt </t>
    </r>
    <r>
      <rPr>
        <i/>
        <sz val="10"/>
        <rFont val="Arial"/>
        <family val="2"/>
      </rPr>
      <t>Filmquiz</t>
    </r>
    <r>
      <rPr>
        <sz val="10"/>
        <rFont val="Arial"/>
        <family val="0"/>
      </rPr>
      <t xml:space="preserve"> selbst erzeugt, könnt ihr natürlich auch mehr als vier Antwortmöglichkeiten erlauben. Als erste Lösung am besten den deutschen Titel nehmen. - Danach dieses Blatt ebenfalls löschen.
Das Makro kann auch zur einfachen Erstellung einer Lösungsdatei genutzt werden.</t>
    </r>
  </si>
  <si>
    <r>
      <t>1)</t>
    </r>
    <r>
      <rPr>
        <sz val="10"/>
        <rFont val="Arial"/>
        <family val="0"/>
      </rPr>
      <t xml:space="preserve"> Unten den Pfad der vorbereiteten Bilder eingeben. (kompletter Pfad notwendig inklusive abschließendem "\" z.B. C:\meine_bilder\) 
</t>
    </r>
    <r>
      <rPr>
        <b/>
        <sz val="10"/>
        <rFont val="Arial"/>
        <family val="2"/>
      </rPr>
      <t>2)</t>
    </r>
    <r>
      <rPr>
        <sz val="10"/>
        <rFont val="Arial"/>
        <family val="0"/>
      </rPr>
      <t xml:space="preserve"> Auf dem Tabellenblatt </t>
    </r>
    <r>
      <rPr>
        <i/>
        <sz val="10"/>
        <rFont val="Arial"/>
        <family val="2"/>
      </rPr>
      <t>Filmquiz</t>
    </r>
    <r>
      <rPr>
        <sz val="10"/>
        <rFont val="Arial"/>
        <family val="0"/>
      </rPr>
      <t xml:space="preserve"> die schwarze Zelle markieren, in welcher mit dem Einfügen der Bilder begonnen werden soll.
</t>
    </r>
    <r>
      <rPr>
        <b/>
        <sz val="10"/>
        <rFont val="Arial"/>
        <family val="2"/>
      </rPr>
      <t>3)</t>
    </r>
    <r>
      <rPr>
        <sz val="10"/>
        <rFont val="Arial"/>
        <family val="0"/>
      </rPr>
      <t xml:space="preserve"> Den Knopf </t>
    </r>
    <r>
      <rPr>
        <i/>
        <sz val="10"/>
        <rFont val="Arial"/>
        <family val="2"/>
      </rPr>
      <t>Bilder importieren</t>
    </r>
    <r>
      <rPr>
        <sz val="10"/>
        <rFont val="Arial"/>
        <family val="0"/>
      </rPr>
      <t xml:space="preserve"> drücken.
</t>
    </r>
    <r>
      <rPr>
        <b/>
        <sz val="10"/>
        <rFont val="Arial"/>
        <family val="2"/>
      </rPr>
      <t>4)</t>
    </r>
    <r>
      <rPr>
        <sz val="10"/>
        <rFont val="Arial"/>
        <family val="0"/>
      </rPr>
      <t xml:space="preserve"> Es werden alle Bilder aus dem Ordner in das Blatt </t>
    </r>
    <r>
      <rPr>
        <i/>
        <sz val="10"/>
        <rFont val="Arial"/>
        <family val="2"/>
      </rPr>
      <t>Filmquiz</t>
    </r>
    <r>
      <rPr>
        <sz val="10"/>
        <rFont val="Arial"/>
        <family val="0"/>
      </rPr>
      <t xml:space="preserve"> eingefügt (max. 300 Bilder).
</t>
    </r>
    <r>
      <rPr>
        <b/>
        <sz val="10"/>
        <rFont val="Arial"/>
        <family val="2"/>
      </rPr>
      <t>5)</t>
    </r>
    <r>
      <rPr>
        <sz val="10"/>
        <rFont val="Arial"/>
        <family val="0"/>
      </rPr>
      <t xml:space="preserve"> Nach Abschluss der Prozedur dieses Tabellenblatt löschen.
</t>
    </r>
  </si>
</sst>
</file>

<file path=xl/styles.xml><?xml version="1.0" encoding="utf-8"?>
<styleSheet xmlns="http://schemas.openxmlformats.org/spreadsheetml/2006/main">
  <numFmts count="24">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13">
    <font>
      <sz val="10"/>
      <name val="Arial"/>
      <family val="0"/>
    </font>
    <font>
      <b/>
      <sz val="10"/>
      <name val="Arial"/>
      <family val="2"/>
    </font>
    <font>
      <i/>
      <sz val="10"/>
      <color indexed="44"/>
      <name val="Arial"/>
      <family val="2"/>
    </font>
    <font>
      <b/>
      <sz val="10"/>
      <color indexed="10"/>
      <name val="Arial"/>
      <family val="2"/>
    </font>
    <font>
      <i/>
      <sz val="10"/>
      <name val="Arial"/>
      <family val="2"/>
    </font>
    <font>
      <b/>
      <sz val="10"/>
      <color indexed="9"/>
      <name val="Arial"/>
      <family val="2"/>
    </font>
    <font>
      <b/>
      <sz val="10"/>
      <color indexed="52"/>
      <name val="Arial"/>
      <family val="2"/>
    </font>
    <font>
      <b/>
      <sz val="36"/>
      <color indexed="51"/>
      <name val="Arial"/>
      <family val="2"/>
    </font>
    <font>
      <sz val="10"/>
      <color indexed="22"/>
      <name val="Arial"/>
      <family val="0"/>
    </font>
    <font>
      <b/>
      <i/>
      <sz val="10"/>
      <name val="Arial"/>
      <family val="2"/>
    </font>
    <font>
      <i/>
      <sz val="10"/>
      <color indexed="43"/>
      <name val="Arial"/>
      <family val="2"/>
    </font>
    <font>
      <b/>
      <sz val="20"/>
      <color indexed="51"/>
      <name val="Arial"/>
      <family val="2"/>
    </font>
    <font>
      <sz val="10"/>
      <color indexed="9"/>
      <name val="Arial"/>
      <family val="0"/>
    </font>
  </fonts>
  <fills count="6">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ck">
        <color indexed="52"/>
      </top>
      <bottom>
        <color indexed="63"/>
      </bottom>
    </border>
    <border>
      <left style="thick">
        <color indexed="52"/>
      </left>
      <right>
        <color indexed="63"/>
      </right>
      <top>
        <color indexed="63"/>
      </top>
      <bottom>
        <color indexed="63"/>
      </bottom>
    </border>
    <border>
      <left>
        <color indexed="63"/>
      </left>
      <right style="thick">
        <color indexed="52"/>
      </right>
      <top>
        <color indexed="63"/>
      </top>
      <bottom>
        <color indexed="63"/>
      </bottom>
    </border>
    <border>
      <left>
        <color indexed="63"/>
      </left>
      <right>
        <color indexed="63"/>
      </right>
      <top style="medium">
        <color indexed="43"/>
      </top>
      <bottom>
        <color indexed="63"/>
      </bottom>
    </border>
    <border>
      <left style="thick">
        <color indexed="52"/>
      </left>
      <right>
        <color indexed="63"/>
      </right>
      <top>
        <color indexed="63"/>
      </top>
      <bottom style="dotted">
        <color indexed="52"/>
      </bottom>
    </border>
    <border>
      <left>
        <color indexed="63"/>
      </left>
      <right>
        <color indexed="63"/>
      </right>
      <top>
        <color indexed="63"/>
      </top>
      <bottom style="dotted">
        <color indexed="52"/>
      </bottom>
    </border>
    <border>
      <left>
        <color indexed="63"/>
      </left>
      <right style="thick">
        <color indexed="52"/>
      </right>
      <top>
        <color indexed="63"/>
      </top>
      <bottom style="dotted">
        <color indexed="52"/>
      </bottom>
    </border>
    <border>
      <left style="medium"/>
      <right style="medium"/>
      <top style="medium"/>
      <bottom style="medium"/>
    </border>
    <border>
      <left style="medium">
        <color indexed="52"/>
      </left>
      <right style="medium">
        <color indexed="52"/>
      </right>
      <top style="medium">
        <color indexed="52"/>
      </top>
      <bottom style="medium">
        <color indexed="52"/>
      </bottom>
    </border>
    <border>
      <left style="thick">
        <color indexed="52"/>
      </left>
      <right>
        <color indexed="63"/>
      </right>
      <top style="thick">
        <color indexed="52"/>
      </top>
      <bottom>
        <color indexed="63"/>
      </bottom>
    </border>
    <border>
      <left>
        <color indexed="63"/>
      </left>
      <right style="thick">
        <color indexed="52"/>
      </right>
      <top style="thick">
        <color indexed="52"/>
      </top>
      <bottom>
        <color indexed="63"/>
      </bottom>
    </border>
    <border>
      <left style="thick">
        <color indexed="52"/>
      </left>
      <right>
        <color indexed="63"/>
      </right>
      <top>
        <color indexed="63"/>
      </top>
      <bottom style="thick">
        <color indexed="52"/>
      </bottom>
    </border>
    <border>
      <left>
        <color indexed="63"/>
      </left>
      <right>
        <color indexed="63"/>
      </right>
      <top>
        <color indexed="63"/>
      </top>
      <bottom style="thick">
        <color indexed="52"/>
      </bottom>
    </border>
    <border>
      <left>
        <color indexed="63"/>
      </left>
      <right style="thick">
        <color indexed="52"/>
      </right>
      <top>
        <color indexed="63"/>
      </top>
      <bottom style="thick">
        <color indexed="52"/>
      </bottom>
    </border>
    <border>
      <left style="thick">
        <color indexed="52"/>
      </left>
      <right style="thick">
        <color indexed="52"/>
      </right>
      <top style="thick">
        <color indexed="52"/>
      </top>
      <bottom style="thick">
        <color indexed="52"/>
      </bottom>
    </border>
    <border>
      <left style="thin"/>
      <right style="medium"/>
      <top>
        <color indexed="63"/>
      </top>
      <bottom style="thin"/>
    </border>
    <border>
      <left style="thick">
        <color indexed="52"/>
      </left>
      <right>
        <color indexed="63"/>
      </right>
      <top style="thick">
        <color indexed="52"/>
      </top>
      <bottom style="thick">
        <color indexed="52"/>
      </bottom>
    </border>
    <border>
      <left>
        <color indexed="63"/>
      </left>
      <right>
        <color indexed="63"/>
      </right>
      <top style="thick">
        <color indexed="52"/>
      </top>
      <bottom style="thick">
        <color indexed="52"/>
      </bottom>
    </border>
    <border>
      <left>
        <color indexed="63"/>
      </left>
      <right style="thick">
        <color indexed="52"/>
      </right>
      <top style="thick">
        <color indexed="52"/>
      </top>
      <bottom style="thick">
        <color indexed="5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78">
    <xf numFmtId="0" fontId="0" fillId="0" borderId="0" xfId="0" applyAlignment="1">
      <alignment/>
    </xf>
    <xf numFmtId="0" fontId="0" fillId="0" borderId="0" xfId="0" applyAlignment="1" applyProtection="1">
      <alignment/>
      <protection hidden="1"/>
    </xf>
    <xf numFmtId="0" fontId="0" fillId="2" borderId="0" xfId="0" applyFill="1" applyAlignment="1" applyProtection="1">
      <alignment/>
      <protection hidden="1"/>
    </xf>
    <xf numFmtId="0" fontId="5" fillId="3" borderId="0" xfId="0" applyFont="1" applyFill="1" applyAlignment="1" applyProtection="1">
      <alignment horizontal="center"/>
      <protection hidden="1"/>
    </xf>
    <xf numFmtId="0" fontId="0" fillId="0" borderId="0" xfId="0" applyFill="1" applyAlignment="1" applyProtection="1">
      <alignment/>
      <protection hidden="1"/>
    </xf>
    <xf numFmtId="0" fontId="1" fillId="0" borderId="0" xfId="0" applyFont="1" applyFill="1" applyAlignment="1" applyProtection="1">
      <alignment vertical="top"/>
      <protection hidden="1"/>
    </xf>
    <xf numFmtId="0" fontId="2" fillId="0" borderId="0" xfId="0" applyFont="1" applyFill="1" applyAlignment="1" applyProtection="1">
      <alignment horizontal="center"/>
      <protection hidden="1"/>
    </xf>
    <xf numFmtId="0" fontId="1" fillId="0" borderId="0" xfId="0" applyNumberFormat="1" applyFont="1" applyFill="1" applyAlignment="1">
      <alignment vertical="top"/>
    </xf>
    <xf numFmtId="0" fontId="1" fillId="0" borderId="1" xfId="0" applyNumberFormat="1" applyFont="1" applyFill="1" applyBorder="1" applyAlignment="1">
      <alignment vertical="top"/>
    </xf>
    <xf numFmtId="0" fontId="1" fillId="0" borderId="2" xfId="0" applyNumberFormat="1" applyFont="1" applyFill="1" applyBorder="1" applyAlignment="1">
      <alignment vertical="top"/>
    </xf>
    <xf numFmtId="0" fontId="1" fillId="0" borderId="3" xfId="0" applyNumberFormat="1" applyFont="1" applyFill="1" applyBorder="1" applyAlignment="1">
      <alignment vertical="top"/>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2" borderId="0" xfId="0" applyFill="1" applyBorder="1" applyAlignment="1">
      <alignment/>
    </xf>
    <xf numFmtId="0" fontId="1" fillId="0" borderId="7" xfId="0" applyFont="1" applyFill="1" applyBorder="1" applyAlignment="1" applyProtection="1">
      <alignment vertical="top"/>
      <protection hidden="1"/>
    </xf>
    <xf numFmtId="0" fontId="0" fillId="0" borderId="7" xfId="0" applyFill="1" applyBorder="1" applyAlignment="1" applyProtection="1">
      <alignment/>
      <protection hidden="1"/>
    </xf>
    <xf numFmtId="0" fontId="2" fillId="0" borderId="7" xfId="0" applyFont="1" applyFill="1" applyBorder="1" applyAlignment="1" applyProtection="1">
      <alignment horizontal="center"/>
      <protection hidden="1"/>
    </xf>
    <xf numFmtId="0" fontId="0" fillId="0" borderId="8" xfId="0" applyBorder="1" applyAlignment="1" applyProtection="1">
      <alignment/>
      <protection hidden="1"/>
    </xf>
    <xf numFmtId="0" fontId="0" fillId="0" borderId="9" xfId="0" applyBorder="1" applyAlignment="1" applyProtection="1">
      <alignment/>
      <protection hidden="1"/>
    </xf>
    <xf numFmtId="0" fontId="0" fillId="0" borderId="0" xfId="0" applyFill="1" applyBorder="1" applyAlignment="1">
      <alignment/>
    </xf>
    <xf numFmtId="0" fontId="1" fillId="4" borderId="0" xfId="0" applyFont="1" applyFill="1" applyAlignment="1" applyProtection="1">
      <alignment vertical="top"/>
      <protection hidden="1"/>
    </xf>
    <xf numFmtId="0" fontId="0" fillId="4" borderId="0" xfId="0" applyFill="1" applyAlignment="1" applyProtection="1">
      <alignment/>
      <protection hidden="1"/>
    </xf>
    <xf numFmtId="0" fontId="2" fillId="4" borderId="0" xfId="0" applyFont="1" applyFill="1" applyAlignment="1" applyProtection="1">
      <alignment horizontal="center"/>
      <protection hidden="1"/>
    </xf>
    <xf numFmtId="0" fontId="1" fillId="2" borderId="10" xfId="0" applyFont="1" applyFill="1" applyBorder="1" applyAlignment="1" applyProtection="1">
      <alignment vertical="top"/>
      <protection hidden="1"/>
    </xf>
    <xf numFmtId="0" fontId="2" fillId="2" borderId="10" xfId="0" applyFont="1" applyFill="1" applyBorder="1" applyAlignment="1" applyProtection="1">
      <alignment horizontal="center"/>
      <protection hidden="1"/>
    </xf>
    <xf numFmtId="0" fontId="3" fillId="2" borderId="10" xfId="0" applyFont="1" applyFill="1" applyBorder="1" applyAlignment="1" applyProtection="1">
      <alignment vertical="top"/>
      <protection hidden="1"/>
    </xf>
    <xf numFmtId="0" fontId="1" fillId="2" borderId="0" xfId="0" applyFont="1" applyFill="1" applyAlignment="1" applyProtection="1">
      <alignment vertical="top"/>
      <protection hidden="1"/>
    </xf>
    <xf numFmtId="0" fontId="4" fillId="2" borderId="0" xfId="0" applyFont="1" applyFill="1" applyBorder="1" applyAlignment="1" applyProtection="1">
      <alignment horizontal="left"/>
      <protection hidden="1"/>
    </xf>
    <xf numFmtId="0" fontId="2" fillId="2" borderId="0" xfId="0" applyFont="1" applyFill="1" applyAlignment="1" applyProtection="1">
      <alignment horizontal="center"/>
      <protection hidden="1"/>
    </xf>
    <xf numFmtId="0" fontId="3" fillId="2" borderId="0" xfId="0" applyFont="1" applyFill="1" applyAlignment="1" applyProtection="1">
      <alignment vertical="top"/>
      <protection hidden="1"/>
    </xf>
    <xf numFmtId="0" fontId="1" fillId="2" borderId="0" xfId="0" applyFont="1" applyFill="1" applyBorder="1" applyAlignment="1" applyProtection="1">
      <alignment vertical="top"/>
      <protection hidden="1"/>
    </xf>
    <xf numFmtId="0" fontId="2" fillId="2" borderId="0" xfId="0" applyFont="1" applyFill="1" applyBorder="1" applyAlignment="1" applyProtection="1">
      <alignment horizontal="center"/>
      <protection hidden="1"/>
    </xf>
    <xf numFmtId="0" fontId="3" fillId="2" borderId="0" xfId="0" applyFont="1" applyFill="1" applyBorder="1" applyAlignment="1" applyProtection="1">
      <alignment vertical="top"/>
      <protection hidden="1"/>
    </xf>
    <xf numFmtId="0" fontId="1" fillId="2" borderId="11" xfId="0" applyFont="1" applyFill="1" applyBorder="1" applyAlignment="1" applyProtection="1">
      <alignment vertical="top"/>
      <protection hidden="1"/>
    </xf>
    <xf numFmtId="0" fontId="1" fillId="2" borderId="12" xfId="0" applyFont="1" applyFill="1" applyBorder="1" applyAlignment="1" applyProtection="1">
      <alignment horizontal="right"/>
      <protection hidden="1"/>
    </xf>
    <xf numFmtId="0" fontId="2" fillId="2" borderId="12" xfId="0" applyFont="1" applyFill="1" applyBorder="1" applyAlignment="1" applyProtection="1">
      <alignment horizontal="center"/>
      <protection hidden="1"/>
    </xf>
    <xf numFmtId="0" fontId="3" fillId="2" borderId="12" xfId="0" applyFont="1" applyFill="1" applyBorder="1" applyAlignment="1" applyProtection="1">
      <alignment vertical="top"/>
      <protection hidden="1"/>
    </xf>
    <xf numFmtId="0" fontId="0" fillId="0" borderId="13"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6" fillId="2" borderId="10" xfId="0" applyFont="1" applyFill="1" applyBorder="1" applyAlignment="1" applyProtection="1">
      <alignment horizontal="right"/>
      <protection hidden="1"/>
    </xf>
    <xf numFmtId="0" fontId="0" fillId="2" borderId="10" xfId="0" applyFill="1" applyBorder="1" applyAlignment="1" applyProtection="1">
      <alignment/>
      <protection hidden="1"/>
    </xf>
    <xf numFmtId="0" fontId="6" fillId="2" borderId="0" xfId="0" applyFont="1" applyFill="1" applyBorder="1" applyAlignment="1" applyProtection="1">
      <alignment horizontal="right"/>
      <protection hidden="1"/>
    </xf>
    <xf numFmtId="0" fontId="0" fillId="2" borderId="0" xfId="0" applyFill="1" applyBorder="1" applyAlignment="1" applyProtection="1">
      <alignment/>
      <protection hidden="1"/>
    </xf>
    <xf numFmtId="49" fontId="6" fillId="2" borderId="12" xfId="0" applyNumberFormat="1" applyFont="1" applyFill="1" applyBorder="1" applyAlignment="1" applyProtection="1">
      <alignment horizontal="right"/>
      <protection hidden="1"/>
    </xf>
    <xf numFmtId="0" fontId="0" fillId="2" borderId="12" xfId="0" applyFill="1" applyBorder="1" applyAlignment="1" applyProtection="1">
      <alignment/>
      <protection hidden="1"/>
    </xf>
    <xf numFmtId="0" fontId="2" fillId="2" borderId="13" xfId="0" applyFont="1" applyFill="1" applyBorder="1" applyAlignment="1" applyProtection="1">
      <alignment horizontal="center"/>
      <protection hidden="1"/>
    </xf>
    <xf numFmtId="0" fontId="3" fillId="2" borderId="10" xfId="0" applyFont="1" applyFill="1" applyBorder="1" applyAlignment="1" applyProtection="1">
      <alignment/>
      <protection hidden="1"/>
    </xf>
    <xf numFmtId="0" fontId="4" fillId="5" borderId="14" xfId="0" applyFont="1" applyFill="1" applyBorder="1" applyAlignment="1" applyProtection="1">
      <alignment horizontal="center"/>
      <protection locked="0"/>
    </xf>
    <xf numFmtId="0" fontId="1" fillId="4" borderId="15" xfId="0" applyFont="1" applyFill="1" applyBorder="1" applyAlignment="1">
      <alignment horizontal="left" vertical="center" wrapText="1"/>
    </xf>
    <xf numFmtId="0" fontId="1" fillId="0" borderId="15" xfId="0" applyFont="1" applyFill="1" applyBorder="1" applyAlignment="1">
      <alignment vertical="top" wrapText="1"/>
    </xf>
    <xf numFmtId="0" fontId="0" fillId="2" borderId="16" xfId="0" applyFill="1" applyBorder="1" applyAlignment="1">
      <alignment/>
    </xf>
    <xf numFmtId="0" fontId="7" fillId="2" borderId="7" xfId="0" applyFont="1" applyFill="1" applyBorder="1" applyAlignment="1">
      <alignment horizontal="center"/>
    </xf>
    <xf numFmtId="0" fontId="0" fillId="2" borderId="1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8" fillId="0" borderId="0" xfId="0" applyFont="1" applyFill="1" applyBorder="1" applyAlignment="1">
      <alignment horizontal="center"/>
    </xf>
    <xf numFmtId="0" fontId="1" fillId="5" borderId="21" xfId="0" applyFont="1" applyFill="1" applyBorder="1" applyAlignment="1">
      <alignment vertical="top" wrapText="1"/>
    </xf>
    <xf numFmtId="0" fontId="10" fillId="4" borderId="0" xfId="0" applyFont="1" applyFill="1" applyAlignment="1" applyProtection="1">
      <alignment horizontal="center"/>
      <protection hidden="1"/>
    </xf>
    <xf numFmtId="0" fontId="7" fillId="2" borderId="10" xfId="0" applyFont="1" applyFill="1" applyBorder="1" applyAlignment="1" applyProtection="1">
      <alignment horizontal="left"/>
      <protection hidden="1"/>
    </xf>
    <xf numFmtId="0" fontId="11" fillId="2" borderId="7" xfId="0" applyFont="1" applyFill="1" applyBorder="1" applyAlignment="1">
      <alignment horizontal="center"/>
    </xf>
    <xf numFmtId="0" fontId="0" fillId="4" borderId="21" xfId="0" applyFill="1" applyBorder="1" applyAlignment="1">
      <alignment horizontal="left" vertical="center" wrapText="1"/>
    </xf>
    <xf numFmtId="0" fontId="1" fillId="4" borderId="21" xfId="0" applyFont="1" applyFill="1" applyBorder="1" applyAlignment="1">
      <alignment vertical="top" wrapText="1"/>
    </xf>
    <xf numFmtId="0" fontId="1" fillId="0" borderId="21" xfId="0" applyFont="1" applyBorder="1" applyAlignment="1">
      <alignment wrapText="1"/>
    </xf>
    <xf numFmtId="0" fontId="1" fillId="0" borderId="3" xfId="0" applyNumberFormat="1" applyFont="1" applyFill="1" applyBorder="1" applyAlignment="1">
      <alignment vertical="top"/>
    </xf>
    <xf numFmtId="0" fontId="0" fillId="0" borderId="22" xfId="0" applyBorder="1" applyAlignment="1">
      <alignment/>
    </xf>
    <xf numFmtId="0" fontId="0" fillId="0" borderId="14" xfId="0" applyBorder="1" applyAlignment="1">
      <alignment/>
    </xf>
    <xf numFmtId="0" fontId="12" fillId="2" borderId="8" xfId="0" applyFont="1" applyFill="1" applyBorder="1" applyAlignment="1">
      <alignment/>
    </xf>
    <xf numFmtId="0" fontId="12" fillId="2" borderId="0" xfId="0" applyFont="1" applyFill="1" applyBorder="1" applyAlignment="1">
      <alignment/>
    </xf>
    <xf numFmtId="0" fontId="12" fillId="2" borderId="9" xfId="0" applyFont="1" applyFill="1" applyBorder="1" applyAlignment="1">
      <alignment/>
    </xf>
    <xf numFmtId="0" fontId="5" fillId="2" borderId="0" xfId="0" applyFont="1" applyFill="1" applyBorder="1" applyAlignment="1">
      <alignment/>
    </xf>
    <xf numFmtId="0" fontId="1" fillId="4" borderId="23" xfId="0" applyNumberFormat="1" applyFont="1" applyFill="1" applyBorder="1" applyAlignment="1">
      <alignment horizontal="left" vertical="top" wrapText="1"/>
    </xf>
    <xf numFmtId="0" fontId="0" fillId="4" borderId="24" xfId="0" applyNumberFormat="1" applyFont="1" applyFill="1" applyBorder="1" applyAlignment="1">
      <alignment horizontal="left" vertical="top" wrapText="1"/>
    </xf>
    <xf numFmtId="0" fontId="0" fillId="4" borderId="25" xfId="0" applyNumberFormat="1" applyFont="1" applyFill="1" applyBorder="1" applyAlignment="1">
      <alignment horizontal="left" vertical="top" wrapText="1"/>
    </xf>
  </cellXfs>
  <cellStyles count="6">
    <cellStyle name="Normal" xfId="0"/>
    <cellStyle name="Comma" xfId="15"/>
    <cellStyle name="Comma [0]" xfId="16"/>
    <cellStyle name="Percent" xfId="17"/>
    <cellStyle name="Currency" xfId="18"/>
    <cellStyle name="Currency [0]" xfId="19"/>
  </cellStyles>
  <dxfs count="3">
    <dxf>
      <font>
        <color auto="1"/>
      </font>
      <fill>
        <patternFill>
          <bgColor rgb="FF339966"/>
        </patternFill>
      </fill>
      <border/>
    </dxf>
    <dxf>
      <font>
        <color auto="1"/>
      </font>
      <fill>
        <patternFill>
          <bgColor rgb="FFFF0000"/>
        </patternFill>
      </fill>
      <border/>
    </dxf>
    <dxf>
      <font>
        <color auto="1"/>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962025</xdr:colOff>
      <xdr:row>1</xdr:row>
      <xdr:rowOff>57150</xdr:rowOff>
    </xdr:from>
    <xdr:to>
      <xdr:col>2</xdr:col>
      <xdr:colOff>933450</xdr:colOff>
      <xdr:row>2</xdr:row>
      <xdr:rowOff>85725</xdr:rowOff>
    </xdr:to>
    <xdr:pic>
      <xdr:nvPicPr>
        <xdr:cNvPr id="1" name="Picture 2"/>
        <xdr:cNvPicPr preferRelativeResize="1">
          <a:picLocks noChangeAspect="1"/>
        </xdr:cNvPicPr>
      </xdr:nvPicPr>
      <xdr:blipFill>
        <a:blip r:embed="rId1"/>
        <a:stretch>
          <a:fillRect/>
        </a:stretch>
      </xdr:blipFill>
      <xdr:spPr>
        <a:xfrm>
          <a:off x="1724025" y="304800"/>
          <a:ext cx="1028700" cy="609600"/>
        </a:xfrm>
        <a:prstGeom prst="rect">
          <a:avLst/>
        </a:prstGeom>
        <a:noFill/>
        <a:ln w="9525" cmpd="sng">
          <a:noFill/>
        </a:ln>
      </xdr:spPr>
    </xdr:pic>
    <xdr:clientData/>
  </xdr:twoCellAnchor>
  <xdr:twoCellAnchor editAs="oneCell">
    <xdr:from>
      <xdr:col>2</xdr:col>
      <xdr:colOff>3914775</xdr:colOff>
      <xdr:row>1</xdr:row>
      <xdr:rowOff>19050</xdr:rowOff>
    </xdr:from>
    <xdr:to>
      <xdr:col>3</xdr:col>
      <xdr:colOff>190500</xdr:colOff>
      <xdr:row>2</xdr:row>
      <xdr:rowOff>47625</xdr:rowOff>
    </xdr:to>
    <xdr:pic>
      <xdr:nvPicPr>
        <xdr:cNvPr id="2" name="Picture 3"/>
        <xdr:cNvPicPr preferRelativeResize="1">
          <a:picLocks noChangeAspect="1"/>
        </xdr:cNvPicPr>
      </xdr:nvPicPr>
      <xdr:blipFill>
        <a:blip r:embed="rId2"/>
        <a:stretch>
          <a:fillRect/>
        </a:stretch>
      </xdr:blipFill>
      <xdr:spPr>
        <a:xfrm>
          <a:off x="5734050" y="266700"/>
          <a:ext cx="1028700" cy="609600"/>
        </a:xfrm>
        <a:prstGeom prst="rect">
          <a:avLst/>
        </a:prstGeom>
        <a:noFill/>
        <a:ln w="9525" cmpd="sng">
          <a:noFill/>
        </a:ln>
      </xdr:spPr>
    </xdr:pic>
    <xdr:clientData/>
  </xdr:twoCellAnchor>
  <xdr:twoCellAnchor editAs="oneCell">
    <xdr:from>
      <xdr:col>3</xdr:col>
      <xdr:colOff>19050</xdr:colOff>
      <xdr:row>2</xdr:row>
      <xdr:rowOff>9525</xdr:rowOff>
    </xdr:from>
    <xdr:to>
      <xdr:col>3</xdr:col>
      <xdr:colOff>1028700</xdr:colOff>
      <xdr:row>10</xdr:row>
      <xdr:rowOff>104775</xdr:rowOff>
    </xdr:to>
    <xdr:pic>
      <xdr:nvPicPr>
        <xdr:cNvPr id="3" name="Picture 4"/>
        <xdr:cNvPicPr preferRelativeResize="1">
          <a:picLocks noChangeAspect="1"/>
        </xdr:cNvPicPr>
      </xdr:nvPicPr>
      <xdr:blipFill>
        <a:blip r:embed="rId3"/>
        <a:stretch>
          <a:fillRect/>
        </a:stretch>
      </xdr:blipFill>
      <xdr:spPr>
        <a:xfrm>
          <a:off x="6591300" y="838200"/>
          <a:ext cx="1009650" cy="1438275"/>
        </a:xfrm>
        <a:prstGeom prst="rect">
          <a:avLst/>
        </a:prstGeom>
        <a:noFill/>
        <a:ln w="9525" cmpd="sng">
          <a:noFill/>
        </a:ln>
      </xdr:spPr>
    </xdr:pic>
    <xdr:clientData/>
  </xdr:twoCellAnchor>
  <xdr:twoCellAnchor editAs="oneCell">
    <xdr:from>
      <xdr:col>2</xdr:col>
      <xdr:colOff>2190750</xdr:colOff>
      <xdr:row>2</xdr:row>
      <xdr:rowOff>9525</xdr:rowOff>
    </xdr:from>
    <xdr:to>
      <xdr:col>3</xdr:col>
      <xdr:colOff>19050</xdr:colOff>
      <xdr:row>10</xdr:row>
      <xdr:rowOff>104775</xdr:rowOff>
    </xdr:to>
    <xdr:pic>
      <xdr:nvPicPr>
        <xdr:cNvPr id="4" name="Picture 5"/>
        <xdr:cNvPicPr preferRelativeResize="1">
          <a:picLocks noChangeAspect="1"/>
        </xdr:cNvPicPr>
      </xdr:nvPicPr>
      <xdr:blipFill>
        <a:blip r:embed="rId4"/>
        <a:stretch>
          <a:fillRect/>
        </a:stretch>
      </xdr:blipFill>
      <xdr:spPr>
        <a:xfrm>
          <a:off x="4010025" y="838200"/>
          <a:ext cx="2581275" cy="1438275"/>
        </a:xfrm>
        <a:prstGeom prst="rect">
          <a:avLst/>
        </a:prstGeom>
        <a:noFill/>
        <a:ln w="9525" cmpd="sng">
          <a:noFill/>
        </a:ln>
      </xdr:spPr>
    </xdr:pic>
    <xdr:clientData/>
  </xdr:twoCellAnchor>
  <xdr:twoCellAnchor editAs="oneCell">
    <xdr:from>
      <xdr:col>3</xdr:col>
      <xdr:colOff>9525</xdr:colOff>
      <xdr:row>9</xdr:row>
      <xdr:rowOff>104775</xdr:rowOff>
    </xdr:from>
    <xdr:to>
      <xdr:col>3</xdr:col>
      <xdr:colOff>1019175</xdr:colOff>
      <xdr:row>11</xdr:row>
      <xdr:rowOff>1057275</xdr:rowOff>
    </xdr:to>
    <xdr:pic>
      <xdr:nvPicPr>
        <xdr:cNvPr id="5" name="Picture 6"/>
        <xdr:cNvPicPr preferRelativeResize="1">
          <a:picLocks noChangeAspect="1"/>
        </xdr:cNvPicPr>
      </xdr:nvPicPr>
      <xdr:blipFill>
        <a:blip r:embed="rId5"/>
        <a:stretch>
          <a:fillRect/>
        </a:stretch>
      </xdr:blipFill>
      <xdr:spPr>
        <a:xfrm>
          <a:off x="6581775" y="2114550"/>
          <a:ext cx="100965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0</xdr:row>
      <xdr:rowOff>428625</xdr:rowOff>
    </xdr:from>
    <xdr:to>
      <xdr:col>5</xdr:col>
      <xdr:colOff>1390650</xdr:colOff>
      <xdr:row>3</xdr:row>
      <xdr:rowOff>142875</xdr:rowOff>
    </xdr:to>
    <xdr:pic>
      <xdr:nvPicPr>
        <xdr:cNvPr id="1" name="Picture 20"/>
        <xdr:cNvPicPr preferRelativeResize="1">
          <a:picLocks noChangeAspect="1"/>
        </xdr:cNvPicPr>
      </xdr:nvPicPr>
      <xdr:blipFill>
        <a:blip r:embed="rId1"/>
        <a:stretch>
          <a:fillRect/>
        </a:stretch>
      </xdr:blipFill>
      <xdr:spPr>
        <a:xfrm>
          <a:off x="4171950" y="428625"/>
          <a:ext cx="1028700" cy="609600"/>
        </a:xfrm>
        <a:prstGeom prst="rect">
          <a:avLst/>
        </a:prstGeom>
        <a:noFill/>
        <a:ln w="9525" cmpd="sng">
          <a:noFill/>
        </a:ln>
      </xdr:spPr>
    </xdr:pic>
    <xdr:clientData/>
  </xdr:twoCellAnchor>
  <xdr:twoCellAnchor editAs="oneCell">
    <xdr:from>
      <xdr:col>8</xdr:col>
      <xdr:colOff>142875</xdr:colOff>
      <xdr:row>0</xdr:row>
      <xdr:rowOff>400050</xdr:rowOff>
    </xdr:from>
    <xdr:to>
      <xdr:col>8</xdr:col>
      <xdr:colOff>1171575</xdr:colOff>
      <xdr:row>3</xdr:row>
      <xdr:rowOff>114300</xdr:rowOff>
    </xdr:to>
    <xdr:pic>
      <xdr:nvPicPr>
        <xdr:cNvPr id="2" name="Picture 21"/>
        <xdr:cNvPicPr preferRelativeResize="1">
          <a:picLocks noChangeAspect="1"/>
        </xdr:cNvPicPr>
      </xdr:nvPicPr>
      <xdr:blipFill>
        <a:blip r:embed="rId2"/>
        <a:stretch>
          <a:fillRect/>
        </a:stretch>
      </xdr:blipFill>
      <xdr:spPr>
        <a:xfrm>
          <a:off x="7000875" y="400050"/>
          <a:ext cx="10287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3">
    <tabColor indexed="43"/>
  </sheetPr>
  <dimension ref="B2:D19"/>
  <sheetViews>
    <sheetView showGridLines="0" showRowColHeaders="0" tabSelected="1" workbookViewId="0" topLeftCell="A1">
      <selection activeCell="A1" sqref="A1"/>
    </sheetView>
  </sheetViews>
  <sheetFormatPr defaultColWidth="11.421875" defaultRowHeight="12.75"/>
  <cols>
    <col min="1" max="1" width="11.421875" style="20" customWidth="1"/>
    <col min="2" max="2" width="15.8515625" style="20" customWidth="1"/>
    <col min="3" max="3" width="71.28125" style="20" customWidth="1"/>
    <col min="4" max="4" width="17.00390625" style="20" customWidth="1"/>
    <col min="5" max="16384" width="11.421875" style="20" customWidth="1"/>
  </cols>
  <sheetData>
    <row r="1" ht="19.5" customHeight="1" thickBot="1"/>
    <row r="2" spans="2:4" ht="45.75" thickTop="1">
      <c r="B2" s="52"/>
      <c r="C2" s="53" t="s">
        <v>11</v>
      </c>
      <c r="D2" s="54"/>
    </row>
    <row r="3" spans="2:4" ht="16.5" customHeight="1">
      <c r="B3" s="55"/>
      <c r="C3" s="14"/>
      <c r="D3" s="56"/>
    </row>
    <row r="4" spans="2:4" ht="12.75">
      <c r="B4" s="55"/>
      <c r="C4" s="14"/>
      <c r="D4" s="56"/>
    </row>
    <row r="5" spans="2:4" ht="12.75">
      <c r="B5" s="55"/>
      <c r="C5" s="14"/>
      <c r="D5" s="56"/>
    </row>
    <row r="6" spans="2:4" ht="12.75">
      <c r="B6" s="55"/>
      <c r="C6" s="14"/>
      <c r="D6" s="56"/>
    </row>
    <row r="7" spans="2:4" ht="12.75">
      <c r="B7" s="55"/>
      <c r="C7" s="14"/>
      <c r="D7" s="56"/>
    </row>
    <row r="8" spans="2:4" ht="12.75">
      <c r="B8" s="55"/>
      <c r="C8" s="14"/>
      <c r="D8" s="56"/>
    </row>
    <row r="9" spans="2:4" ht="12.75">
      <c r="B9" s="55"/>
      <c r="C9" s="14"/>
      <c r="D9" s="56"/>
    </row>
    <row r="10" spans="2:4" ht="12.75">
      <c r="B10" s="55"/>
      <c r="C10" s="14"/>
      <c r="D10" s="56"/>
    </row>
    <row r="11" spans="2:4" ht="13.5" thickBot="1">
      <c r="B11" s="55"/>
      <c r="C11" s="14"/>
      <c r="D11" s="56"/>
    </row>
    <row r="12" spans="2:4" ht="84.75" customHeight="1" thickBot="1">
      <c r="B12" s="55"/>
      <c r="C12" s="50" t="s">
        <v>12</v>
      </c>
      <c r="D12" s="56"/>
    </row>
    <row r="13" spans="2:4" ht="13.5" thickBot="1">
      <c r="B13" s="55"/>
      <c r="C13" s="14"/>
      <c r="D13" s="56"/>
    </row>
    <row r="14" spans="2:4" ht="159" customHeight="1" thickBot="1">
      <c r="B14" s="55"/>
      <c r="C14" s="51" t="s">
        <v>13</v>
      </c>
      <c r="D14" s="56"/>
    </row>
    <row r="15" spans="2:4" ht="21.75" customHeight="1">
      <c r="B15" s="55"/>
      <c r="C15" s="14"/>
      <c r="D15" s="56"/>
    </row>
    <row r="16" spans="2:4" ht="12.75">
      <c r="B16" s="55"/>
      <c r="C16" s="14"/>
      <c r="D16" s="56"/>
    </row>
    <row r="17" spans="2:4" ht="13.5" thickBot="1">
      <c r="B17" s="57"/>
      <c r="C17" s="58"/>
      <c r="D17" s="59"/>
    </row>
    <row r="18" ht="13.5" thickTop="1">
      <c r="C18" s="60" t="s">
        <v>8</v>
      </c>
    </row>
    <row r="19" ht="12.75">
      <c r="C19" s="60" t="s">
        <v>14</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tabColor indexed="57"/>
  </sheetPr>
  <dimension ref="A1:K406"/>
  <sheetViews>
    <sheetView showGridLines="0" showRowColHeaders="0" workbookViewId="0" topLeftCell="A1">
      <pane ySplit="4" topLeftCell="BM5" activePane="bottomLeft" state="frozen"/>
      <selection pane="topLeft" activeCell="D22" sqref="D22"/>
      <selection pane="bottomLeft" activeCell="C6" sqref="C6"/>
    </sheetView>
  </sheetViews>
  <sheetFormatPr defaultColWidth="11.421875" defaultRowHeight="12.75"/>
  <cols>
    <col min="1" max="1" width="5.7109375" style="4" customWidth="1"/>
    <col min="2" max="2" width="5.7109375" style="5" customWidth="1"/>
    <col min="3" max="3" width="38.28125" style="4" customWidth="1"/>
    <col min="4" max="4" width="1.7109375" style="6" customWidth="1"/>
    <col min="5" max="5" width="5.7109375" style="5" customWidth="1"/>
    <col min="6" max="6" width="38.28125" style="4" customWidth="1"/>
    <col min="7" max="7" width="1.7109375" style="6" customWidth="1"/>
    <col min="8" max="8" width="5.7109375" style="5" customWidth="1"/>
    <col min="9" max="9" width="38.28125" style="4" customWidth="1"/>
    <col min="10" max="10" width="5.7109375" style="6" customWidth="1"/>
    <col min="11" max="16384" width="11.421875" style="4" customWidth="1"/>
  </cols>
  <sheetData>
    <row r="1" spans="1:11" s="1" customFormat="1" ht="45">
      <c r="A1" s="19"/>
      <c r="B1" s="24"/>
      <c r="C1" s="63" t="s">
        <v>11</v>
      </c>
      <c r="D1" s="25"/>
      <c r="E1" s="26"/>
      <c r="F1" s="41" t="s">
        <v>5</v>
      </c>
      <c r="G1" s="25"/>
      <c r="H1" s="48">
        <f>SUM(H2:H4)</f>
        <v>300</v>
      </c>
      <c r="I1" s="42"/>
      <c r="J1" s="25"/>
      <c r="K1" s="18"/>
    </row>
    <row r="2" spans="1:11" s="1" customFormat="1" ht="12.75">
      <c r="A2" s="19"/>
      <c r="B2" s="27"/>
      <c r="C2" s="28"/>
      <c r="D2" s="29"/>
      <c r="E2" s="30"/>
      <c r="F2" s="43" t="s">
        <v>4</v>
      </c>
      <c r="G2" s="29"/>
      <c r="H2" s="30">
        <f>COUNTIF($D:$D,0)+COUNTIF($G:$G,0)+COUNTIF($J:$J,0)</f>
        <v>300</v>
      </c>
      <c r="I2" s="2"/>
      <c r="J2" s="29"/>
      <c r="K2" s="18"/>
    </row>
    <row r="3" spans="1:11" s="1" customFormat="1" ht="12.75">
      <c r="A3" s="19"/>
      <c r="B3" s="31"/>
      <c r="C3" s="28"/>
      <c r="D3" s="32"/>
      <c r="E3" s="33"/>
      <c r="F3" s="43" t="s">
        <v>6</v>
      </c>
      <c r="G3" s="32"/>
      <c r="H3" s="33">
        <f>COUNTIF($D:$D,1)+COUNTIF($G:$G,1)+COUNTIF($J:$J,1)</f>
        <v>0</v>
      </c>
      <c r="I3" s="44"/>
      <c r="J3" s="32"/>
      <c r="K3" s="18"/>
    </row>
    <row r="4" spans="1:11" s="40" customFormat="1" ht="12.75">
      <c r="A4" s="38"/>
      <c r="B4" s="34"/>
      <c r="C4" s="35"/>
      <c r="D4" s="36"/>
      <c r="E4" s="37"/>
      <c r="F4" s="45" t="s">
        <v>7</v>
      </c>
      <c r="G4" s="36"/>
      <c r="H4" s="37">
        <f>COUNTIF($D:$D,2)+COUNTIF($G:$G,2)+COUNTIF($J:$J,2)</f>
        <v>0</v>
      </c>
      <c r="I4" s="46"/>
      <c r="J4" s="47"/>
      <c r="K4" s="39"/>
    </row>
    <row r="5" spans="1:11" s="1" customFormat="1" ht="12.75">
      <c r="A5" s="19"/>
      <c r="B5" s="21"/>
      <c r="C5" s="22"/>
      <c r="D5" s="23"/>
      <c r="E5" s="21"/>
      <c r="F5" s="22"/>
      <c r="G5" s="23"/>
      <c r="H5" s="21"/>
      <c r="I5" s="22"/>
      <c r="J5" s="23"/>
      <c r="K5" s="18"/>
    </row>
    <row r="6" spans="1:11" s="1" customFormat="1" ht="132" customHeight="1">
      <c r="A6" s="19"/>
      <c r="B6" s="21">
        <v>1</v>
      </c>
      <c r="C6" s="2"/>
      <c r="D6" s="23"/>
      <c r="E6" s="21">
        <f>B6+1</f>
        <v>2</v>
      </c>
      <c r="F6" s="2"/>
      <c r="G6" s="23"/>
      <c r="H6" s="21">
        <f>B6+2</f>
        <v>3</v>
      </c>
      <c r="I6" s="2"/>
      <c r="J6" s="62"/>
      <c r="K6" s="18"/>
    </row>
    <row r="7" spans="1:11" s="1" customFormat="1" ht="13.5" thickBot="1">
      <c r="A7" s="19"/>
      <c r="B7" s="21"/>
      <c r="C7" s="3" t="str">
        <f>IF(D8=1,"Richtig",IF(C8&lt;&gt;"","Falsch","noch nicht gelöst"))</f>
        <v>noch nicht gelöst</v>
      </c>
      <c r="D7" s="23"/>
      <c r="E7" s="21"/>
      <c r="F7" s="3" t="str">
        <f>IF(G8=1,"Richtig",IF(F8&lt;&gt;"","Falsch","noch nicht gelöst"))</f>
        <v>noch nicht gelöst</v>
      </c>
      <c r="G7" s="23"/>
      <c r="H7" s="21"/>
      <c r="I7" s="3" t="str">
        <f>IF(J8=1,"Richtig",IF(I8&lt;&gt;"","Falsch","noch nicht gelöst"))</f>
        <v>noch nicht gelöst</v>
      </c>
      <c r="J7" s="62"/>
      <c r="K7" s="18"/>
    </row>
    <row r="8" spans="1:11" s="1" customFormat="1" ht="13.5" thickBot="1">
      <c r="A8" s="19"/>
      <c r="B8" s="21"/>
      <c r="C8" s="49"/>
      <c r="D8" s="23">
        <f>IF(C8&lt;&gt;"",IF(OR(LOWER(C8)=LOWER("Lösung1"),LOWER(C8)=LOWER("Lösung2"),LOWER(C8)=LOWER("Lösung3"),LOWER(C8)=LOWER("Lösung4")),1,2),0)</f>
        <v>0</v>
      </c>
      <c r="E8" s="21"/>
      <c r="F8" s="49"/>
      <c r="G8" s="23">
        <f>IF(F8&lt;&gt;"",IF(OR(LOWER(F8)=LOWER("Lösung1"),LOWER(F8)=LOWER("Lösung2"),LOWER(F8)=LOWER("Lösung3"),LOWER(F8)=LOWER("Lösung4")),1,2),0)</f>
        <v>0</v>
      </c>
      <c r="H8" s="21"/>
      <c r="I8" s="49"/>
      <c r="J8" s="62">
        <f>IF(I8&lt;&gt;"",IF(OR(LOWER(I8)=LOWER("Lösung1"),LOWER(I8)=LOWER("Lösung2"),LOWER(I8)=LOWER("Lösung3"),LOWER(I8)=LOWER("Lösung4")),1,2),0)</f>
        <v>0</v>
      </c>
      <c r="K8" s="18"/>
    </row>
    <row r="9" spans="1:11" s="1" customFormat="1" ht="12.75">
      <c r="A9" s="19"/>
      <c r="B9" s="21"/>
      <c r="C9" s="22"/>
      <c r="D9" s="23"/>
      <c r="E9" s="21"/>
      <c r="F9" s="22"/>
      <c r="G9" s="23"/>
      <c r="H9" s="21"/>
      <c r="I9" s="22"/>
      <c r="J9" s="62"/>
      <c r="K9" s="18"/>
    </row>
    <row r="10" spans="1:11" s="1" customFormat="1" ht="132" customHeight="1">
      <c r="A10" s="19"/>
      <c r="B10" s="21">
        <f>B6+3</f>
        <v>4</v>
      </c>
      <c r="C10" s="2"/>
      <c r="D10" s="23"/>
      <c r="E10" s="21">
        <f>E6+3</f>
        <v>5</v>
      </c>
      <c r="F10" s="2"/>
      <c r="G10" s="23"/>
      <c r="H10" s="21">
        <f>H6+3</f>
        <v>6</v>
      </c>
      <c r="I10" s="2"/>
      <c r="J10" s="62"/>
      <c r="K10" s="18"/>
    </row>
    <row r="11" spans="1:11" s="1" customFormat="1" ht="13.5" thickBot="1">
      <c r="A11" s="19"/>
      <c r="B11" s="21"/>
      <c r="C11" s="3" t="str">
        <f>IF(D12=1,"Richtig",IF(C12&lt;&gt;"","Falsch","noch nicht gelöst"))</f>
        <v>noch nicht gelöst</v>
      </c>
      <c r="D11" s="23"/>
      <c r="E11" s="21"/>
      <c r="F11" s="3" t="str">
        <f>IF(G12=1,"Richtig",IF(F12&lt;&gt;"","Falsch","noch nicht gelöst"))</f>
        <v>noch nicht gelöst</v>
      </c>
      <c r="G11" s="23"/>
      <c r="H11" s="21"/>
      <c r="I11" s="3" t="str">
        <f>IF(J12=1,"Richtig",IF(I12&lt;&gt;"","Falsch","noch nicht gelöst"))</f>
        <v>noch nicht gelöst</v>
      </c>
      <c r="J11" s="62"/>
      <c r="K11" s="18"/>
    </row>
    <row r="12" spans="1:11" s="1" customFormat="1" ht="13.5" thickBot="1">
      <c r="A12" s="19"/>
      <c r="B12" s="21"/>
      <c r="C12" s="49"/>
      <c r="D12" s="23">
        <f>IF(C12&lt;&gt;"",IF(OR(LOWER(C12)=LOWER("Lösung1"),LOWER(C12)=LOWER("Lösung2"),LOWER(C12)=LOWER("Lösung3"),LOWER(C12)=LOWER("Lösung4")),1,2),0)</f>
        <v>0</v>
      </c>
      <c r="E12" s="21"/>
      <c r="F12" s="49"/>
      <c r="G12" s="23">
        <f>IF(F12&lt;&gt;"",IF(OR(LOWER(F12)=LOWER("Lösung1"),LOWER(F12)=LOWER("Lösung2"),LOWER(F12)=LOWER("Lösung3"),LOWER(F12)=LOWER("Lösung4")),1,2),0)</f>
        <v>0</v>
      </c>
      <c r="H12" s="21"/>
      <c r="I12" s="49"/>
      <c r="J12" s="62">
        <f>IF(I12&lt;&gt;"",IF(OR(LOWER(I12)=LOWER("Lösung1"),LOWER(I12)=LOWER("Lösung2"),LOWER(I12)=LOWER("Lösung3"),LOWER(I12)=LOWER("Lösung4")),1,2),0)</f>
        <v>0</v>
      </c>
      <c r="K12" s="18"/>
    </row>
    <row r="13" spans="1:11" s="1" customFormat="1" ht="12.75">
      <c r="A13" s="19"/>
      <c r="B13" s="21"/>
      <c r="C13" s="22"/>
      <c r="D13" s="23"/>
      <c r="E13" s="21"/>
      <c r="F13" s="22"/>
      <c r="G13" s="23"/>
      <c r="H13" s="21"/>
      <c r="I13" s="22"/>
      <c r="J13" s="62"/>
      <c r="K13" s="18"/>
    </row>
    <row r="14" spans="1:11" s="1" customFormat="1" ht="132" customHeight="1">
      <c r="A14" s="19"/>
      <c r="B14" s="21">
        <f>B10+3</f>
        <v>7</v>
      </c>
      <c r="C14" s="2"/>
      <c r="D14" s="23"/>
      <c r="E14" s="21">
        <f>E10+3</f>
        <v>8</v>
      </c>
      <c r="F14" s="2"/>
      <c r="G14" s="23"/>
      <c r="H14" s="21">
        <f>H10+3</f>
        <v>9</v>
      </c>
      <c r="I14" s="2"/>
      <c r="J14" s="62"/>
      <c r="K14" s="18"/>
    </row>
    <row r="15" spans="1:11" s="1" customFormat="1" ht="13.5" thickBot="1">
      <c r="A15" s="19"/>
      <c r="B15" s="21"/>
      <c r="C15" s="3" t="str">
        <f>IF(D16=1,"Richtig",IF(C16&lt;&gt;"","Falsch","noch nicht gelöst"))</f>
        <v>noch nicht gelöst</v>
      </c>
      <c r="D15" s="23"/>
      <c r="E15" s="21"/>
      <c r="F15" s="3" t="str">
        <f>IF(G16=1,"Richtig",IF(F16&lt;&gt;"","Falsch","noch nicht gelöst"))</f>
        <v>noch nicht gelöst</v>
      </c>
      <c r="G15" s="23"/>
      <c r="H15" s="21"/>
      <c r="I15" s="3" t="str">
        <f>IF(J16=1,"Richtig",IF(I16&lt;&gt;"","Falsch","noch nicht gelöst"))</f>
        <v>noch nicht gelöst</v>
      </c>
      <c r="J15" s="62"/>
      <c r="K15" s="18"/>
    </row>
    <row r="16" spans="1:11" s="1" customFormat="1" ht="13.5" thickBot="1">
      <c r="A16" s="19"/>
      <c r="B16" s="21"/>
      <c r="C16" s="49"/>
      <c r="D16" s="23">
        <f>IF(C16&lt;&gt;"",IF(OR(LOWER(C16)=LOWER("Lösung1"),LOWER(C16)=LOWER("Lösung2"),LOWER(C16)=LOWER("Lösung3"),LOWER(C16)=LOWER("Lösung4")),1,2),0)</f>
        <v>0</v>
      </c>
      <c r="E16" s="21"/>
      <c r="F16" s="49"/>
      <c r="G16" s="23">
        <f>IF(F16&lt;&gt;"",IF(OR(LOWER(F16)=LOWER("Lösung1"),LOWER(F16)=LOWER("Lösung2"),LOWER(F16)=LOWER("Lösung3"),LOWER(F16)=LOWER("Lösung4")),1,2),0)</f>
        <v>0</v>
      </c>
      <c r="H16" s="21"/>
      <c r="I16" s="49"/>
      <c r="J16" s="62">
        <f>IF(I16&lt;&gt;"",IF(OR(LOWER(I16)=LOWER("Lösung1"),LOWER(I16)=LOWER("Lösung2"),LOWER(I16)=LOWER("Lösung3"),LOWER(I16)=LOWER("Lösung4")),1,2),0)</f>
        <v>0</v>
      </c>
      <c r="K16" s="18"/>
    </row>
    <row r="17" spans="1:11" s="1" customFormat="1" ht="12.75">
      <c r="A17" s="19"/>
      <c r="B17" s="21"/>
      <c r="C17" s="22"/>
      <c r="D17" s="23"/>
      <c r="E17" s="21"/>
      <c r="F17" s="22"/>
      <c r="G17" s="23"/>
      <c r="H17" s="21"/>
      <c r="I17" s="22"/>
      <c r="J17" s="62"/>
      <c r="K17" s="18"/>
    </row>
    <row r="18" spans="1:11" s="1" customFormat="1" ht="132" customHeight="1">
      <c r="A18" s="19"/>
      <c r="B18" s="21">
        <f>B14+3</f>
        <v>10</v>
      </c>
      <c r="C18" s="2"/>
      <c r="D18" s="23"/>
      <c r="E18" s="21">
        <f>E14+3</f>
        <v>11</v>
      </c>
      <c r="F18" s="2"/>
      <c r="G18" s="23"/>
      <c r="H18" s="21">
        <f>H14+3</f>
        <v>12</v>
      </c>
      <c r="I18" s="2"/>
      <c r="J18" s="62"/>
      <c r="K18" s="18"/>
    </row>
    <row r="19" spans="1:11" s="1" customFormat="1" ht="13.5" thickBot="1">
      <c r="A19" s="19"/>
      <c r="B19" s="21"/>
      <c r="C19" s="3" t="str">
        <f>IF(D20=1,"Richtig",IF(C20&lt;&gt;"","Falsch","noch nicht gelöst"))</f>
        <v>noch nicht gelöst</v>
      </c>
      <c r="D19" s="23"/>
      <c r="E19" s="21"/>
      <c r="F19" s="3" t="str">
        <f>IF(G20=1,"Richtig",IF(F20&lt;&gt;"","Falsch","noch nicht gelöst"))</f>
        <v>noch nicht gelöst</v>
      </c>
      <c r="G19" s="23"/>
      <c r="H19" s="21"/>
      <c r="I19" s="3" t="str">
        <f>IF(J20=1,"Richtig",IF(I20&lt;&gt;"","Falsch","noch nicht gelöst"))</f>
        <v>noch nicht gelöst</v>
      </c>
      <c r="J19" s="62"/>
      <c r="K19" s="18"/>
    </row>
    <row r="20" spans="1:11" s="1" customFormat="1" ht="13.5" thickBot="1">
      <c r="A20" s="19"/>
      <c r="B20" s="21"/>
      <c r="C20" s="49"/>
      <c r="D20" s="23">
        <f>IF(C20&lt;&gt;"",IF(OR(LOWER(C20)=LOWER("Lösung1"),LOWER(C20)=LOWER("Lösung2"),LOWER(C20)=LOWER("Lösung3"),LOWER(C20)=LOWER("Lösung4")),1,2),0)</f>
        <v>0</v>
      </c>
      <c r="E20" s="21"/>
      <c r="F20" s="49"/>
      <c r="G20" s="23">
        <f>IF(F20&lt;&gt;"",IF(OR(LOWER(F20)=LOWER("Lösung1"),LOWER(F20)=LOWER("Lösung2"),LOWER(F20)=LOWER("Lösung3"),LOWER(F20)=LOWER("Lösung4")),1,2),0)</f>
        <v>0</v>
      </c>
      <c r="H20" s="21"/>
      <c r="I20" s="49"/>
      <c r="J20" s="62">
        <f>IF(I20&lt;&gt;"",IF(OR(LOWER(I20)=LOWER("Lösung1"),LOWER(I20)=LOWER("Lösung2"),LOWER(I20)=LOWER("Lösung3"),LOWER(I20)=LOWER("Lösung4")),1,2),0)</f>
        <v>0</v>
      </c>
      <c r="K20" s="18"/>
    </row>
    <row r="21" spans="1:11" s="1" customFormat="1" ht="12.75">
      <c r="A21" s="19"/>
      <c r="B21" s="21"/>
      <c r="C21" s="22"/>
      <c r="D21" s="23"/>
      <c r="E21" s="21"/>
      <c r="F21" s="22"/>
      <c r="G21" s="23"/>
      <c r="H21" s="21"/>
      <c r="I21" s="22"/>
      <c r="J21" s="62"/>
      <c r="K21" s="18"/>
    </row>
    <row r="22" spans="1:11" s="1" customFormat="1" ht="132" customHeight="1">
      <c r="A22" s="19"/>
      <c r="B22" s="21">
        <f>B18+3</f>
        <v>13</v>
      </c>
      <c r="C22" s="2"/>
      <c r="D22" s="23"/>
      <c r="E22" s="21">
        <f>E18+3</f>
        <v>14</v>
      </c>
      <c r="F22" s="2"/>
      <c r="G22" s="23"/>
      <c r="H22" s="21">
        <f>H18+3</f>
        <v>15</v>
      </c>
      <c r="I22" s="2"/>
      <c r="J22" s="62"/>
      <c r="K22" s="18"/>
    </row>
    <row r="23" spans="1:11" s="1" customFormat="1" ht="13.5" thickBot="1">
      <c r="A23" s="19"/>
      <c r="B23" s="21"/>
      <c r="C23" s="3" t="str">
        <f>IF(D24=1,"Richtig",IF(C24&lt;&gt;"","Falsch","noch nicht gelöst"))</f>
        <v>noch nicht gelöst</v>
      </c>
      <c r="D23" s="23"/>
      <c r="E23" s="21"/>
      <c r="F23" s="3" t="str">
        <f>IF(G24=1,"Richtig",IF(F24&lt;&gt;"","Falsch","noch nicht gelöst"))</f>
        <v>noch nicht gelöst</v>
      </c>
      <c r="G23" s="23"/>
      <c r="H23" s="21"/>
      <c r="I23" s="3" t="str">
        <f>IF(J24=1,"Richtig",IF(I24&lt;&gt;"","Falsch","noch nicht gelöst"))</f>
        <v>noch nicht gelöst</v>
      </c>
      <c r="J23" s="62"/>
      <c r="K23" s="18"/>
    </row>
    <row r="24" spans="1:11" s="1" customFormat="1" ht="13.5" thickBot="1">
      <c r="A24" s="19"/>
      <c r="B24" s="21"/>
      <c r="C24" s="49"/>
      <c r="D24" s="23">
        <f>IF(C24&lt;&gt;"",IF(OR(LOWER(C24)=LOWER("Lösung1"),LOWER(C24)=LOWER("Lösung2"),LOWER(C24)=LOWER("Lösung3"),LOWER(C24)=LOWER("Lösung4")),1,2),0)</f>
        <v>0</v>
      </c>
      <c r="E24" s="21"/>
      <c r="F24" s="49"/>
      <c r="G24" s="23">
        <f>IF(F24&lt;&gt;"",IF(OR(LOWER(F24)=LOWER("Lösung1"),LOWER(F24)=LOWER("Lösung2"),LOWER(F24)=LOWER("Lösung3"),LOWER(F24)=LOWER("Lösung4")),1,2),0)</f>
        <v>0</v>
      </c>
      <c r="H24" s="21"/>
      <c r="I24" s="49"/>
      <c r="J24" s="62">
        <f>IF(I24&lt;&gt;"",IF(OR(LOWER(I24)=LOWER("Lösung1"),LOWER(I24)=LOWER("Lösung2"),LOWER(I24)=LOWER("Lösung3"),LOWER(I24)=LOWER("Lösung4")),1,2),0)</f>
        <v>0</v>
      </c>
      <c r="K24" s="18"/>
    </row>
    <row r="25" spans="1:11" s="1" customFormat="1" ht="12.75">
      <c r="A25" s="19"/>
      <c r="B25" s="21"/>
      <c r="C25" s="22"/>
      <c r="D25" s="23"/>
      <c r="E25" s="21"/>
      <c r="F25" s="22"/>
      <c r="G25" s="23"/>
      <c r="H25" s="21"/>
      <c r="I25" s="22"/>
      <c r="J25" s="62"/>
      <c r="K25" s="18"/>
    </row>
    <row r="26" spans="1:11" s="1" customFormat="1" ht="132" customHeight="1">
      <c r="A26" s="19"/>
      <c r="B26" s="21">
        <f>B22+3</f>
        <v>16</v>
      </c>
      <c r="C26" s="2"/>
      <c r="D26" s="23"/>
      <c r="E26" s="21">
        <f>E22+3</f>
        <v>17</v>
      </c>
      <c r="F26" s="2"/>
      <c r="G26" s="23"/>
      <c r="H26" s="21">
        <f>H22+3</f>
        <v>18</v>
      </c>
      <c r="I26" s="2"/>
      <c r="J26" s="62"/>
      <c r="K26" s="18"/>
    </row>
    <row r="27" spans="1:11" s="1" customFormat="1" ht="13.5" thickBot="1">
      <c r="A27" s="19"/>
      <c r="B27" s="21"/>
      <c r="C27" s="3" t="str">
        <f>IF(D28=1,"Richtig",IF(C28&lt;&gt;"","Falsch","noch nicht gelöst"))</f>
        <v>noch nicht gelöst</v>
      </c>
      <c r="D27" s="23"/>
      <c r="E27" s="21"/>
      <c r="F27" s="3" t="str">
        <f>IF(G28=1,"Richtig",IF(F28&lt;&gt;"","Falsch","noch nicht gelöst"))</f>
        <v>noch nicht gelöst</v>
      </c>
      <c r="G27" s="23"/>
      <c r="H27" s="21"/>
      <c r="I27" s="3" t="str">
        <f>IF(J28=1,"Richtig",IF(I28&lt;&gt;"","Falsch","noch nicht gelöst"))</f>
        <v>noch nicht gelöst</v>
      </c>
      <c r="J27" s="62"/>
      <c r="K27" s="18"/>
    </row>
    <row r="28" spans="1:11" s="1" customFormat="1" ht="13.5" thickBot="1">
      <c r="A28" s="19"/>
      <c r="B28" s="21"/>
      <c r="C28" s="49"/>
      <c r="D28" s="23">
        <f>IF(C28&lt;&gt;"",IF(OR(LOWER(C28)=LOWER("Lösung1"),LOWER(C28)=LOWER("Lösung2"),LOWER(C28)=LOWER("Lösung3"),LOWER(C28)=LOWER("Lösung4")),1,2),0)</f>
        <v>0</v>
      </c>
      <c r="E28" s="21"/>
      <c r="F28" s="49"/>
      <c r="G28" s="23">
        <f>IF(F28&lt;&gt;"",IF(OR(LOWER(F28)=LOWER("Lösung1"),LOWER(F28)=LOWER("Lösung2"),LOWER(F28)=LOWER("Lösung3"),LOWER(F28)=LOWER("Lösung4")),1,2),0)</f>
        <v>0</v>
      </c>
      <c r="H28" s="21"/>
      <c r="I28" s="49"/>
      <c r="J28" s="62">
        <f>IF(I28&lt;&gt;"",IF(OR(LOWER(I28)=LOWER("Lösung1"),LOWER(I28)=LOWER("Lösung2"),LOWER(I28)=LOWER("Lösung3"),LOWER(I28)=LOWER("Lösung4")),1,2),0)</f>
        <v>0</v>
      </c>
      <c r="K28" s="18"/>
    </row>
    <row r="29" spans="1:11" s="1" customFormat="1" ht="12.75">
      <c r="A29" s="19"/>
      <c r="B29" s="21"/>
      <c r="C29" s="22"/>
      <c r="D29" s="23"/>
      <c r="E29" s="21"/>
      <c r="F29" s="22"/>
      <c r="G29" s="23"/>
      <c r="H29" s="21"/>
      <c r="I29" s="22"/>
      <c r="J29" s="62"/>
      <c r="K29" s="18"/>
    </row>
    <row r="30" spans="1:11" s="1" customFormat="1" ht="132" customHeight="1">
      <c r="A30" s="19"/>
      <c r="B30" s="21">
        <f>B26+3</f>
        <v>19</v>
      </c>
      <c r="C30" s="2"/>
      <c r="D30" s="23"/>
      <c r="E30" s="21">
        <f>E26+3</f>
        <v>20</v>
      </c>
      <c r="F30" s="2"/>
      <c r="G30" s="23"/>
      <c r="H30" s="21">
        <f>H26+3</f>
        <v>21</v>
      </c>
      <c r="I30" s="2"/>
      <c r="J30" s="62"/>
      <c r="K30" s="18"/>
    </row>
    <row r="31" spans="1:11" s="1" customFormat="1" ht="13.5" thickBot="1">
      <c r="A31" s="19"/>
      <c r="B31" s="21"/>
      <c r="C31" s="3" t="str">
        <f>IF(D32=1,"Richtig",IF(C32&lt;&gt;"","Falsch","noch nicht gelöst"))</f>
        <v>noch nicht gelöst</v>
      </c>
      <c r="D31" s="23"/>
      <c r="E31" s="21"/>
      <c r="F31" s="3" t="str">
        <f>IF(G32=1,"Richtig",IF(F32&lt;&gt;"","Falsch","noch nicht gelöst"))</f>
        <v>noch nicht gelöst</v>
      </c>
      <c r="G31" s="23"/>
      <c r="H31" s="21"/>
      <c r="I31" s="3" t="str">
        <f>IF(J32=1,"Richtig",IF(I32&lt;&gt;"","Falsch","noch nicht gelöst"))</f>
        <v>noch nicht gelöst</v>
      </c>
      <c r="J31" s="62"/>
      <c r="K31" s="18"/>
    </row>
    <row r="32" spans="1:11" s="1" customFormat="1" ht="13.5" thickBot="1">
      <c r="A32" s="19"/>
      <c r="B32" s="21"/>
      <c r="C32" s="49"/>
      <c r="D32" s="23">
        <f>IF(C32&lt;&gt;"",IF(OR(LOWER(C32)=LOWER("Lösung1"),LOWER(C32)=LOWER("Lösung2"),LOWER(C32)=LOWER("Lösung3"),LOWER(C32)=LOWER("Lösung4")),1,2),0)</f>
        <v>0</v>
      </c>
      <c r="E32" s="21"/>
      <c r="F32" s="49"/>
      <c r="G32" s="23">
        <f>IF(F32&lt;&gt;"",IF(OR(LOWER(F32)=LOWER("Lösung1"),LOWER(F32)=LOWER("Lösung2"),LOWER(F32)=LOWER("Lösung3"),LOWER(F32)=LOWER("Lösung4")),1,2),0)</f>
        <v>0</v>
      </c>
      <c r="H32" s="21"/>
      <c r="I32" s="49"/>
      <c r="J32" s="62">
        <f>IF(I32&lt;&gt;"",IF(OR(LOWER(I32)=LOWER("Lösung1"),LOWER(I32)=LOWER("Lösung2"),LOWER(I32)=LOWER("Lösung3"),LOWER(I32)=LOWER("Lösung4")),1,2),0)</f>
        <v>0</v>
      </c>
      <c r="K32" s="18"/>
    </row>
    <row r="33" spans="1:11" s="1" customFormat="1" ht="12.75">
      <c r="A33" s="19"/>
      <c r="B33" s="21"/>
      <c r="C33" s="22"/>
      <c r="D33" s="23"/>
      <c r="E33" s="21"/>
      <c r="F33" s="22"/>
      <c r="G33" s="23"/>
      <c r="H33" s="21"/>
      <c r="I33" s="22"/>
      <c r="J33" s="62"/>
      <c r="K33" s="18"/>
    </row>
    <row r="34" spans="1:11" s="1" customFormat="1" ht="132" customHeight="1">
      <c r="A34" s="19"/>
      <c r="B34" s="21">
        <f>B30+3</f>
        <v>22</v>
      </c>
      <c r="C34" s="2"/>
      <c r="D34" s="23"/>
      <c r="E34" s="21">
        <f>E30+3</f>
        <v>23</v>
      </c>
      <c r="F34" s="2"/>
      <c r="G34" s="23"/>
      <c r="H34" s="21">
        <f>H30+3</f>
        <v>24</v>
      </c>
      <c r="I34" s="2"/>
      <c r="J34" s="62"/>
      <c r="K34" s="18"/>
    </row>
    <row r="35" spans="1:11" s="1" customFormat="1" ht="13.5" thickBot="1">
      <c r="A35" s="19"/>
      <c r="B35" s="21"/>
      <c r="C35" s="3" t="str">
        <f>IF(D36=1,"Richtig",IF(C36&lt;&gt;"","Falsch","noch nicht gelöst"))</f>
        <v>noch nicht gelöst</v>
      </c>
      <c r="D35" s="23"/>
      <c r="E35" s="21"/>
      <c r="F35" s="3" t="str">
        <f>IF(G36=1,"Richtig",IF(F36&lt;&gt;"","Falsch","noch nicht gelöst"))</f>
        <v>noch nicht gelöst</v>
      </c>
      <c r="G35" s="23"/>
      <c r="H35" s="21"/>
      <c r="I35" s="3" t="str">
        <f>IF(J36=1,"Richtig",IF(I36&lt;&gt;"","Falsch","noch nicht gelöst"))</f>
        <v>noch nicht gelöst</v>
      </c>
      <c r="J35" s="62"/>
      <c r="K35" s="18"/>
    </row>
    <row r="36" spans="1:11" s="1" customFormat="1" ht="13.5" thickBot="1">
      <c r="A36" s="19"/>
      <c r="B36" s="21"/>
      <c r="C36" s="49"/>
      <c r="D36" s="23">
        <f>IF(C36&lt;&gt;"",IF(OR(LOWER(C36)=LOWER("Lösung1"),LOWER(C36)=LOWER("Lösung2"),LOWER(C36)=LOWER("Lösung3"),LOWER(C36)=LOWER("Lösung4")),1,2),0)</f>
        <v>0</v>
      </c>
      <c r="E36" s="21"/>
      <c r="F36" s="49"/>
      <c r="G36" s="23">
        <f>IF(F36&lt;&gt;"",IF(OR(LOWER(F36)=LOWER("Lösung1"),LOWER(F36)=LOWER("Lösung2"),LOWER(F36)=LOWER("Lösung3"),LOWER(F36)=LOWER("Lösung4")),1,2),0)</f>
        <v>0</v>
      </c>
      <c r="H36" s="21"/>
      <c r="I36" s="49"/>
      <c r="J36" s="62">
        <f>IF(I36&lt;&gt;"",IF(OR(LOWER(I36)=LOWER("Lösung1"),LOWER(I36)=LOWER("Lösung2"),LOWER(I36)=LOWER("Lösung3"),LOWER(I36)=LOWER("Lösung4")),1,2),0)</f>
        <v>0</v>
      </c>
      <c r="K36" s="18"/>
    </row>
    <row r="37" spans="1:11" s="1" customFormat="1" ht="12.75">
      <c r="A37" s="19"/>
      <c r="B37" s="21"/>
      <c r="C37" s="22"/>
      <c r="D37" s="23"/>
      <c r="E37" s="21"/>
      <c r="F37" s="22"/>
      <c r="G37" s="23"/>
      <c r="H37" s="21"/>
      <c r="I37" s="22"/>
      <c r="J37" s="62"/>
      <c r="K37" s="18"/>
    </row>
    <row r="38" spans="1:11" s="1" customFormat="1" ht="132" customHeight="1">
      <c r="A38" s="19"/>
      <c r="B38" s="21">
        <f>B34+3</f>
        <v>25</v>
      </c>
      <c r="C38" s="2"/>
      <c r="D38" s="23"/>
      <c r="E38" s="21">
        <f>E34+3</f>
        <v>26</v>
      </c>
      <c r="F38" s="2"/>
      <c r="G38" s="23"/>
      <c r="H38" s="21">
        <f>H34+3</f>
        <v>27</v>
      </c>
      <c r="I38" s="2"/>
      <c r="J38" s="62"/>
      <c r="K38" s="18"/>
    </row>
    <row r="39" spans="1:11" s="1" customFormat="1" ht="13.5" thickBot="1">
      <c r="A39" s="19"/>
      <c r="B39" s="21"/>
      <c r="C39" s="3" t="str">
        <f>IF(D40=1,"Richtig",IF(C40&lt;&gt;"","Falsch","noch nicht gelöst"))</f>
        <v>noch nicht gelöst</v>
      </c>
      <c r="D39" s="23"/>
      <c r="E39" s="21"/>
      <c r="F39" s="3" t="str">
        <f>IF(G40=1,"Richtig",IF(F40&lt;&gt;"","Falsch","noch nicht gelöst"))</f>
        <v>noch nicht gelöst</v>
      </c>
      <c r="G39" s="23"/>
      <c r="H39" s="21"/>
      <c r="I39" s="3" t="str">
        <f>IF(J40=1,"Richtig",IF(I40&lt;&gt;"","Falsch","noch nicht gelöst"))</f>
        <v>noch nicht gelöst</v>
      </c>
      <c r="J39" s="62"/>
      <c r="K39" s="18"/>
    </row>
    <row r="40" spans="1:11" s="1" customFormat="1" ht="13.5" thickBot="1">
      <c r="A40" s="19"/>
      <c r="B40" s="21"/>
      <c r="C40" s="49"/>
      <c r="D40" s="23">
        <f>IF(C40&lt;&gt;"",IF(OR(LOWER(C40)=LOWER("Lösung1"),LOWER(C40)=LOWER("Lösung2"),LOWER(C40)=LOWER("Lösung3"),LOWER(C40)=LOWER("Lösung4")),1,2),0)</f>
        <v>0</v>
      </c>
      <c r="E40" s="21"/>
      <c r="F40" s="49"/>
      <c r="G40" s="23">
        <f>IF(F40&lt;&gt;"",IF(OR(LOWER(F40)=LOWER("Lösung1"),LOWER(F40)=LOWER("Lösung2"),LOWER(F40)=LOWER("Lösung3"),LOWER(F40)=LOWER("Lösung4")),1,2),0)</f>
        <v>0</v>
      </c>
      <c r="H40" s="21"/>
      <c r="I40" s="49"/>
      <c r="J40" s="62">
        <f>IF(I40&lt;&gt;"",IF(OR(LOWER(I40)=LOWER("Lösung1"),LOWER(I40)=LOWER("Lösung2"),LOWER(I40)=LOWER("Lösung3"),LOWER(I40)=LOWER("Lösung4")),1,2),0)</f>
        <v>0</v>
      </c>
      <c r="K40" s="18"/>
    </row>
    <row r="41" spans="1:11" s="1" customFormat="1" ht="12.75">
      <c r="A41" s="19"/>
      <c r="B41" s="21"/>
      <c r="C41" s="22"/>
      <c r="D41" s="23"/>
      <c r="E41" s="21"/>
      <c r="F41" s="22"/>
      <c r="G41" s="23"/>
      <c r="H41" s="21"/>
      <c r="I41" s="22"/>
      <c r="J41" s="62"/>
      <c r="K41" s="18"/>
    </row>
    <row r="42" spans="1:11" s="1" customFormat="1" ht="132" customHeight="1">
      <c r="A42" s="19"/>
      <c r="B42" s="21">
        <f>B38+3</f>
        <v>28</v>
      </c>
      <c r="C42" s="2"/>
      <c r="D42" s="23"/>
      <c r="E42" s="21">
        <f>E38+3</f>
        <v>29</v>
      </c>
      <c r="F42" s="2"/>
      <c r="G42" s="23"/>
      <c r="H42" s="21">
        <f>H38+3</f>
        <v>30</v>
      </c>
      <c r="I42" s="2"/>
      <c r="J42" s="62"/>
      <c r="K42" s="18"/>
    </row>
    <row r="43" spans="1:11" s="1" customFormat="1" ht="13.5" thickBot="1">
      <c r="A43" s="19"/>
      <c r="B43" s="21"/>
      <c r="C43" s="3" t="str">
        <f>IF(D44=1,"Richtig",IF(C44&lt;&gt;"","Falsch","noch nicht gelöst"))</f>
        <v>noch nicht gelöst</v>
      </c>
      <c r="D43" s="23"/>
      <c r="E43" s="21"/>
      <c r="F43" s="3" t="str">
        <f>IF(G44=1,"Richtig",IF(F44&lt;&gt;"","Falsch","noch nicht gelöst"))</f>
        <v>noch nicht gelöst</v>
      </c>
      <c r="G43" s="23"/>
      <c r="H43" s="21"/>
      <c r="I43" s="3" t="str">
        <f>IF(J44=1,"Richtig",IF(I44&lt;&gt;"","Falsch","noch nicht gelöst"))</f>
        <v>noch nicht gelöst</v>
      </c>
      <c r="J43" s="62"/>
      <c r="K43" s="18"/>
    </row>
    <row r="44" spans="1:11" s="1" customFormat="1" ht="13.5" thickBot="1">
      <c r="A44" s="19"/>
      <c r="B44" s="21"/>
      <c r="C44" s="49"/>
      <c r="D44" s="23">
        <f>IF(C44&lt;&gt;"",IF(OR(LOWER(C44)=LOWER("Lösung1"),LOWER(C44)=LOWER("Lösung2"),LOWER(C44)=LOWER("Lösung3"),LOWER(C44)=LOWER("Lösung4")),1,2),0)</f>
        <v>0</v>
      </c>
      <c r="E44" s="21"/>
      <c r="F44" s="49"/>
      <c r="G44" s="23">
        <f>IF(F44&lt;&gt;"",IF(OR(LOWER(F44)=LOWER("Lösung1"),LOWER(F44)=LOWER("Lösung2"),LOWER(F44)=LOWER("Lösung3"),LOWER(F44)=LOWER("Lösung4")),1,2),0)</f>
        <v>0</v>
      </c>
      <c r="H44" s="21"/>
      <c r="I44" s="49"/>
      <c r="J44" s="62">
        <f>IF(I44&lt;&gt;"",IF(OR(LOWER(I44)=LOWER("Lösung1"),LOWER(I44)=LOWER("Lösung2"),LOWER(I44)=LOWER("Lösung3"),LOWER(I44)=LOWER("Lösung4")),1,2),0)</f>
        <v>0</v>
      </c>
      <c r="K44" s="18"/>
    </row>
    <row r="45" spans="1:11" s="1" customFormat="1" ht="12.75">
      <c r="A45" s="19"/>
      <c r="B45" s="21"/>
      <c r="C45" s="22"/>
      <c r="D45" s="23"/>
      <c r="E45" s="21"/>
      <c r="F45" s="22"/>
      <c r="G45" s="23"/>
      <c r="H45" s="21"/>
      <c r="I45" s="22"/>
      <c r="J45" s="62"/>
      <c r="K45" s="18"/>
    </row>
    <row r="46" spans="1:11" s="1" customFormat="1" ht="132" customHeight="1">
      <c r="A46" s="19"/>
      <c r="B46" s="21">
        <f>B42+3</f>
        <v>31</v>
      </c>
      <c r="C46" s="2"/>
      <c r="D46" s="23"/>
      <c r="E46" s="21">
        <f>E42+3</f>
        <v>32</v>
      </c>
      <c r="F46" s="2"/>
      <c r="G46" s="23"/>
      <c r="H46" s="21">
        <f>H42+3</f>
        <v>33</v>
      </c>
      <c r="I46" s="2"/>
      <c r="J46" s="62"/>
      <c r="K46" s="18"/>
    </row>
    <row r="47" spans="1:11" s="1" customFormat="1" ht="13.5" thickBot="1">
      <c r="A47" s="19"/>
      <c r="B47" s="21"/>
      <c r="C47" s="3" t="str">
        <f>IF(D48=1,"Richtig",IF(C48&lt;&gt;"","Falsch","noch nicht gelöst"))</f>
        <v>noch nicht gelöst</v>
      </c>
      <c r="D47" s="23"/>
      <c r="E47" s="21"/>
      <c r="F47" s="3" t="str">
        <f>IF(G48=1,"Richtig",IF(F48&lt;&gt;"","Falsch","noch nicht gelöst"))</f>
        <v>noch nicht gelöst</v>
      </c>
      <c r="G47" s="23"/>
      <c r="H47" s="21"/>
      <c r="I47" s="3" t="str">
        <f>IF(J48=1,"Richtig",IF(I48&lt;&gt;"","Falsch","noch nicht gelöst"))</f>
        <v>noch nicht gelöst</v>
      </c>
      <c r="J47" s="62"/>
      <c r="K47" s="18"/>
    </row>
    <row r="48" spans="1:11" s="1" customFormat="1" ht="13.5" thickBot="1">
      <c r="A48" s="19"/>
      <c r="B48" s="21"/>
      <c r="C48" s="49"/>
      <c r="D48" s="23">
        <f>IF(C48&lt;&gt;"",IF(OR(LOWER(C48)=LOWER("Lösung1"),LOWER(C48)=LOWER("Lösung2"),LOWER(C48)=LOWER("Lösung3"),LOWER(C48)=LOWER("Lösung4")),1,2),0)</f>
        <v>0</v>
      </c>
      <c r="E48" s="21"/>
      <c r="F48" s="49"/>
      <c r="G48" s="23">
        <f>IF(F48&lt;&gt;"",IF(OR(LOWER(F48)=LOWER("Lösung1"),LOWER(F48)=LOWER("Lösung2"),LOWER(F48)=LOWER("Lösung3"),LOWER(F48)=LOWER("Lösung4")),1,2),0)</f>
        <v>0</v>
      </c>
      <c r="H48" s="21"/>
      <c r="I48" s="49"/>
      <c r="J48" s="62">
        <f>IF(I48&lt;&gt;"",IF(OR(LOWER(I48)=LOWER("Lösung1"),LOWER(I48)=LOWER("Lösung2"),LOWER(I48)=LOWER("Lösung3"),LOWER(I48)=LOWER("Lösung4")),1,2),0)</f>
        <v>0</v>
      </c>
      <c r="K48" s="18"/>
    </row>
    <row r="49" spans="1:11" s="1" customFormat="1" ht="12.75">
      <c r="A49" s="19"/>
      <c r="B49" s="21"/>
      <c r="C49" s="22"/>
      <c r="D49" s="23"/>
      <c r="E49" s="21"/>
      <c r="F49" s="22"/>
      <c r="G49" s="23"/>
      <c r="H49" s="21"/>
      <c r="I49" s="22"/>
      <c r="J49" s="62"/>
      <c r="K49" s="18"/>
    </row>
    <row r="50" spans="1:11" s="1" customFormat="1" ht="132" customHeight="1">
      <c r="A50" s="19"/>
      <c r="B50" s="21">
        <f>B46+3</f>
        <v>34</v>
      </c>
      <c r="C50" s="2"/>
      <c r="D50" s="23"/>
      <c r="E50" s="21">
        <f>E46+3</f>
        <v>35</v>
      </c>
      <c r="F50" s="2"/>
      <c r="G50" s="23"/>
      <c r="H50" s="21">
        <f>H46+3</f>
        <v>36</v>
      </c>
      <c r="I50" s="2"/>
      <c r="J50" s="62"/>
      <c r="K50" s="18"/>
    </row>
    <row r="51" spans="1:11" s="1" customFormat="1" ht="13.5" thickBot="1">
      <c r="A51" s="19"/>
      <c r="B51" s="21"/>
      <c r="C51" s="3" t="str">
        <f>IF(D52=1,"Richtig",IF(C52&lt;&gt;"","Falsch","noch nicht gelöst"))</f>
        <v>noch nicht gelöst</v>
      </c>
      <c r="D51" s="23"/>
      <c r="E51" s="21"/>
      <c r="F51" s="3" t="str">
        <f>IF(G52=1,"Richtig",IF(F52&lt;&gt;"","Falsch","noch nicht gelöst"))</f>
        <v>noch nicht gelöst</v>
      </c>
      <c r="G51" s="23"/>
      <c r="H51" s="21"/>
      <c r="I51" s="3" t="str">
        <f>IF(J52=1,"Richtig",IF(I52&lt;&gt;"","Falsch","noch nicht gelöst"))</f>
        <v>noch nicht gelöst</v>
      </c>
      <c r="J51" s="62"/>
      <c r="K51" s="18"/>
    </row>
    <row r="52" spans="1:11" s="1" customFormat="1" ht="13.5" thickBot="1">
      <c r="A52" s="19"/>
      <c r="B52" s="21"/>
      <c r="C52" s="49"/>
      <c r="D52" s="23">
        <f>IF(C52&lt;&gt;"",IF(OR(LOWER(C52)=LOWER("Lösung1"),LOWER(C52)=LOWER("Lösung2"),LOWER(C52)=LOWER("Lösung3"),LOWER(C52)=LOWER("Lösung4")),1,2),0)</f>
        <v>0</v>
      </c>
      <c r="E52" s="21"/>
      <c r="F52" s="49"/>
      <c r="G52" s="23">
        <f>IF(F52&lt;&gt;"",IF(OR(LOWER(F52)=LOWER("Lösung1"),LOWER(F52)=LOWER("Lösung2"),LOWER(F52)=LOWER("Lösung3"),LOWER(F52)=LOWER("Lösung4")),1,2),0)</f>
        <v>0</v>
      </c>
      <c r="H52" s="21"/>
      <c r="I52" s="49"/>
      <c r="J52" s="62">
        <f>IF(I52&lt;&gt;"",IF(OR(LOWER(I52)=LOWER("Lösung1"),LOWER(I52)=LOWER("Lösung2"),LOWER(I52)=LOWER("Lösung3"),LOWER(I52)=LOWER("Lösung4")),1,2),0)</f>
        <v>0</v>
      </c>
      <c r="K52" s="18"/>
    </row>
    <row r="53" spans="1:11" s="1" customFormat="1" ht="12.75">
      <c r="A53" s="19"/>
      <c r="B53" s="21"/>
      <c r="C53" s="22"/>
      <c r="D53" s="23"/>
      <c r="E53" s="21"/>
      <c r="F53" s="22"/>
      <c r="G53" s="23"/>
      <c r="H53" s="21"/>
      <c r="I53" s="22"/>
      <c r="J53" s="62"/>
      <c r="K53" s="18"/>
    </row>
    <row r="54" spans="1:11" s="1" customFormat="1" ht="132" customHeight="1">
      <c r="A54" s="19"/>
      <c r="B54" s="21">
        <f>B50+3</f>
        <v>37</v>
      </c>
      <c r="C54" s="2"/>
      <c r="D54" s="23"/>
      <c r="E54" s="21">
        <f>E50+3</f>
        <v>38</v>
      </c>
      <c r="F54" s="2"/>
      <c r="G54" s="23"/>
      <c r="H54" s="21">
        <f>H50+3</f>
        <v>39</v>
      </c>
      <c r="I54" s="2"/>
      <c r="J54" s="62"/>
      <c r="K54" s="18"/>
    </row>
    <row r="55" spans="1:11" s="1" customFormat="1" ht="13.5" thickBot="1">
      <c r="A55" s="19"/>
      <c r="B55" s="21"/>
      <c r="C55" s="3" t="str">
        <f>IF(D56=1,"Richtig",IF(C56&lt;&gt;"","Falsch","noch nicht gelöst"))</f>
        <v>noch nicht gelöst</v>
      </c>
      <c r="D55" s="23"/>
      <c r="E55" s="21"/>
      <c r="F55" s="3" t="str">
        <f>IF(G56=1,"Richtig",IF(F56&lt;&gt;"","Falsch","noch nicht gelöst"))</f>
        <v>noch nicht gelöst</v>
      </c>
      <c r="G55" s="23"/>
      <c r="H55" s="21"/>
      <c r="I55" s="3" t="str">
        <f>IF(J56=1,"Richtig",IF(I56&lt;&gt;"","Falsch","noch nicht gelöst"))</f>
        <v>noch nicht gelöst</v>
      </c>
      <c r="J55" s="62"/>
      <c r="K55" s="18"/>
    </row>
    <row r="56" spans="1:11" s="1" customFormat="1" ht="13.5" thickBot="1">
      <c r="A56" s="19"/>
      <c r="B56" s="21"/>
      <c r="C56" s="49"/>
      <c r="D56" s="23">
        <f>IF(C56&lt;&gt;"",IF(OR(LOWER(C56)=LOWER("Lösung1"),LOWER(C56)=LOWER("Lösung2"),LOWER(C56)=LOWER("Lösung3"),LOWER(C56)=LOWER("Lösung4")),1,2),0)</f>
        <v>0</v>
      </c>
      <c r="E56" s="21"/>
      <c r="F56" s="49"/>
      <c r="G56" s="23">
        <f>IF(F56&lt;&gt;"",IF(OR(LOWER(F56)=LOWER("Lösung1"),LOWER(F56)=LOWER("Lösung2"),LOWER(F56)=LOWER("Lösung3"),LOWER(F56)=LOWER("Lösung4")),1,2),0)</f>
        <v>0</v>
      </c>
      <c r="H56" s="21"/>
      <c r="I56" s="49"/>
      <c r="J56" s="62">
        <f>IF(I56&lt;&gt;"",IF(OR(LOWER(I56)=LOWER("Lösung1"),LOWER(I56)=LOWER("Lösung2"),LOWER(I56)=LOWER("Lösung3"),LOWER(I56)=LOWER("Lösung4")),1,2),0)</f>
        <v>0</v>
      </c>
      <c r="K56" s="18"/>
    </row>
    <row r="57" spans="1:11" s="1" customFormat="1" ht="12.75">
      <c r="A57" s="19"/>
      <c r="B57" s="21"/>
      <c r="C57" s="22"/>
      <c r="D57" s="23"/>
      <c r="E57" s="21"/>
      <c r="F57" s="22"/>
      <c r="G57" s="23"/>
      <c r="H57" s="21"/>
      <c r="I57" s="22"/>
      <c r="J57" s="62"/>
      <c r="K57" s="18"/>
    </row>
    <row r="58" spans="1:11" s="1" customFormat="1" ht="132" customHeight="1">
      <c r="A58" s="19"/>
      <c r="B58" s="21">
        <f>B54+3</f>
        <v>40</v>
      </c>
      <c r="C58" s="2"/>
      <c r="D58" s="23"/>
      <c r="E58" s="21">
        <f>E54+3</f>
        <v>41</v>
      </c>
      <c r="F58" s="2"/>
      <c r="G58" s="23"/>
      <c r="H58" s="21">
        <f>H54+3</f>
        <v>42</v>
      </c>
      <c r="I58" s="2"/>
      <c r="J58" s="62"/>
      <c r="K58" s="18"/>
    </row>
    <row r="59" spans="1:11" s="1" customFormat="1" ht="13.5" thickBot="1">
      <c r="A59" s="19"/>
      <c r="B59" s="21"/>
      <c r="C59" s="3" t="str">
        <f>IF(D60=1,"Richtig",IF(C60&lt;&gt;"","Falsch","noch nicht gelöst"))</f>
        <v>noch nicht gelöst</v>
      </c>
      <c r="D59" s="23"/>
      <c r="E59" s="21"/>
      <c r="F59" s="3" t="str">
        <f>IF(G60=1,"Richtig",IF(F60&lt;&gt;"","Falsch","noch nicht gelöst"))</f>
        <v>noch nicht gelöst</v>
      </c>
      <c r="G59" s="23"/>
      <c r="H59" s="21"/>
      <c r="I59" s="3" t="str">
        <f>IF(J60=1,"Richtig",IF(I60&lt;&gt;"","Falsch","noch nicht gelöst"))</f>
        <v>noch nicht gelöst</v>
      </c>
      <c r="J59" s="62"/>
      <c r="K59" s="18"/>
    </row>
    <row r="60" spans="1:11" s="1" customFormat="1" ht="13.5" thickBot="1">
      <c r="A60" s="19"/>
      <c r="B60" s="21"/>
      <c r="C60" s="49"/>
      <c r="D60" s="23">
        <f>IF(C60&lt;&gt;"",IF(OR(LOWER(C60)=LOWER("Lösung1"),LOWER(C60)=LOWER("Lösung2"),LOWER(C60)=LOWER("Lösung3"),LOWER(C60)=LOWER("Lösung4")),1,2),0)</f>
        <v>0</v>
      </c>
      <c r="E60" s="21"/>
      <c r="F60" s="49"/>
      <c r="G60" s="23">
        <f>IF(F60&lt;&gt;"",IF(OR(LOWER(F60)=LOWER("Lösung1"),LOWER(F60)=LOWER("Lösung2"),LOWER(F60)=LOWER("Lösung3"),LOWER(F60)=LOWER("Lösung4")),1,2),0)</f>
        <v>0</v>
      </c>
      <c r="H60" s="21"/>
      <c r="I60" s="49"/>
      <c r="J60" s="62">
        <f>IF(I60&lt;&gt;"",IF(OR(LOWER(I60)=LOWER("Lösung1"),LOWER(I60)=LOWER("Lösung2"),LOWER(I60)=LOWER("Lösung3"),LOWER(I60)=LOWER("Lösung4")),1,2),0)</f>
        <v>0</v>
      </c>
      <c r="K60" s="18"/>
    </row>
    <row r="61" spans="1:11" s="1" customFormat="1" ht="12.75">
      <c r="A61" s="19"/>
      <c r="B61" s="21"/>
      <c r="C61" s="22"/>
      <c r="D61" s="23"/>
      <c r="E61" s="21"/>
      <c r="F61" s="22"/>
      <c r="G61" s="23"/>
      <c r="H61" s="21"/>
      <c r="I61" s="22"/>
      <c r="J61" s="62"/>
      <c r="K61" s="18"/>
    </row>
    <row r="62" spans="1:11" s="1" customFormat="1" ht="132" customHeight="1">
      <c r="A62" s="19"/>
      <c r="B62" s="21">
        <f>B58+3</f>
        <v>43</v>
      </c>
      <c r="C62" s="2"/>
      <c r="D62" s="23"/>
      <c r="E62" s="21">
        <f>E58+3</f>
        <v>44</v>
      </c>
      <c r="F62" s="2"/>
      <c r="G62" s="23"/>
      <c r="H62" s="21">
        <f>H58+3</f>
        <v>45</v>
      </c>
      <c r="I62" s="2"/>
      <c r="J62" s="62"/>
      <c r="K62" s="18"/>
    </row>
    <row r="63" spans="1:11" s="1" customFormat="1" ht="13.5" thickBot="1">
      <c r="A63" s="19"/>
      <c r="B63" s="21"/>
      <c r="C63" s="3" t="str">
        <f>IF(D64=1,"Richtig",IF(C64&lt;&gt;"","Falsch","noch nicht gelöst"))</f>
        <v>noch nicht gelöst</v>
      </c>
      <c r="D63" s="23"/>
      <c r="E63" s="21"/>
      <c r="F63" s="3" t="str">
        <f>IF(G64=1,"Richtig",IF(F64&lt;&gt;"","Falsch","noch nicht gelöst"))</f>
        <v>noch nicht gelöst</v>
      </c>
      <c r="G63" s="23"/>
      <c r="H63" s="21"/>
      <c r="I63" s="3" t="str">
        <f>IF(J64=1,"Richtig",IF(I64&lt;&gt;"","Falsch","noch nicht gelöst"))</f>
        <v>noch nicht gelöst</v>
      </c>
      <c r="J63" s="62"/>
      <c r="K63" s="18"/>
    </row>
    <row r="64" spans="1:11" s="1" customFormat="1" ht="13.5" thickBot="1">
      <c r="A64" s="19"/>
      <c r="B64" s="21"/>
      <c r="C64" s="49"/>
      <c r="D64" s="23">
        <f>IF(C64&lt;&gt;"",IF(OR(LOWER(C64)=LOWER("Lösung1"),LOWER(C64)=LOWER("Lösung2"),LOWER(C64)=LOWER("Lösung3"),LOWER(C64)=LOWER("Lösung4")),1,2),0)</f>
        <v>0</v>
      </c>
      <c r="E64" s="21"/>
      <c r="F64" s="49"/>
      <c r="G64" s="23">
        <f>IF(F64&lt;&gt;"",IF(OR(LOWER(F64)=LOWER("Lösung1"),LOWER(F64)=LOWER("Lösung2"),LOWER(F64)=LOWER("Lösung3"),LOWER(F64)=LOWER("Lösung4")),1,2),0)</f>
        <v>0</v>
      </c>
      <c r="H64" s="21"/>
      <c r="I64" s="49"/>
      <c r="J64" s="62">
        <f>IF(I64&lt;&gt;"",IF(OR(LOWER(I64)=LOWER("Lösung1"),LOWER(I64)=LOWER("Lösung2"),LOWER(I64)=LOWER("Lösung3"),LOWER(I64)=LOWER("Lösung4")),1,2),0)</f>
        <v>0</v>
      </c>
      <c r="K64" s="18"/>
    </row>
    <row r="65" spans="1:11" s="1" customFormat="1" ht="12.75">
      <c r="A65" s="19"/>
      <c r="B65" s="21"/>
      <c r="C65" s="22"/>
      <c r="D65" s="23"/>
      <c r="E65" s="21"/>
      <c r="F65" s="22"/>
      <c r="G65" s="23"/>
      <c r="H65" s="21"/>
      <c r="I65" s="22"/>
      <c r="J65" s="62"/>
      <c r="K65" s="18"/>
    </row>
    <row r="66" spans="1:11" s="1" customFormat="1" ht="132" customHeight="1">
      <c r="A66" s="19"/>
      <c r="B66" s="21">
        <f>B62+3</f>
        <v>46</v>
      </c>
      <c r="C66" s="2"/>
      <c r="D66" s="23"/>
      <c r="E66" s="21">
        <f>E62+3</f>
        <v>47</v>
      </c>
      <c r="F66" s="2"/>
      <c r="G66" s="23"/>
      <c r="H66" s="21">
        <f>H62+3</f>
        <v>48</v>
      </c>
      <c r="I66" s="2"/>
      <c r="J66" s="62"/>
      <c r="K66" s="18"/>
    </row>
    <row r="67" spans="1:11" s="1" customFormat="1" ht="13.5" thickBot="1">
      <c r="A67" s="19"/>
      <c r="B67" s="21"/>
      <c r="C67" s="3" t="str">
        <f>IF(D68=1,"Richtig",IF(C68&lt;&gt;"","Falsch","noch nicht gelöst"))</f>
        <v>noch nicht gelöst</v>
      </c>
      <c r="D67" s="23"/>
      <c r="E67" s="21"/>
      <c r="F67" s="3" t="str">
        <f>IF(G68=1,"Richtig",IF(F68&lt;&gt;"","Falsch","noch nicht gelöst"))</f>
        <v>noch nicht gelöst</v>
      </c>
      <c r="G67" s="23"/>
      <c r="H67" s="21"/>
      <c r="I67" s="3" t="str">
        <f>IF(J68=1,"Richtig",IF(I68&lt;&gt;"","Falsch","noch nicht gelöst"))</f>
        <v>noch nicht gelöst</v>
      </c>
      <c r="J67" s="62"/>
      <c r="K67" s="18"/>
    </row>
    <row r="68" spans="1:11" s="1" customFormat="1" ht="13.5" thickBot="1">
      <c r="A68" s="19"/>
      <c r="B68" s="21"/>
      <c r="C68" s="49"/>
      <c r="D68" s="23">
        <f>IF(C68&lt;&gt;"",IF(OR(LOWER(C68)=LOWER("Lösung1"),LOWER(C68)=LOWER("Lösung2"),LOWER(C68)=LOWER("Lösung3"),LOWER(C68)=LOWER("Lösung4")),1,2),0)</f>
        <v>0</v>
      </c>
      <c r="E68" s="21"/>
      <c r="F68" s="49"/>
      <c r="G68" s="23">
        <f>IF(F68&lt;&gt;"",IF(OR(LOWER(F68)=LOWER("Lösung1"),LOWER(F68)=LOWER("Lösung2"),LOWER(F68)=LOWER("Lösung3"),LOWER(F68)=LOWER("Lösung4")),1,2),0)</f>
        <v>0</v>
      </c>
      <c r="H68" s="21"/>
      <c r="I68" s="49"/>
      <c r="J68" s="62">
        <f>IF(I68&lt;&gt;"",IF(OR(LOWER(I68)=LOWER("Lösung1"),LOWER(I68)=LOWER("Lösung2"),LOWER(I68)=LOWER("Lösung3"),LOWER(I68)=LOWER("Lösung4")),1,2),0)</f>
        <v>0</v>
      </c>
      <c r="K68" s="18"/>
    </row>
    <row r="69" spans="1:11" s="1" customFormat="1" ht="12.75">
      <c r="A69" s="19"/>
      <c r="B69" s="21"/>
      <c r="C69" s="22"/>
      <c r="D69" s="23"/>
      <c r="E69" s="21"/>
      <c r="F69" s="22"/>
      <c r="G69" s="23"/>
      <c r="H69" s="21"/>
      <c r="I69" s="22"/>
      <c r="J69" s="62"/>
      <c r="K69" s="18"/>
    </row>
    <row r="70" spans="1:11" s="1" customFormat="1" ht="132" customHeight="1">
      <c r="A70" s="19"/>
      <c r="B70" s="21">
        <f>B66+3</f>
        <v>49</v>
      </c>
      <c r="C70" s="2"/>
      <c r="D70" s="23"/>
      <c r="E70" s="21">
        <f>E66+3</f>
        <v>50</v>
      </c>
      <c r="F70" s="2"/>
      <c r="G70" s="23"/>
      <c r="H70" s="21">
        <f>H66+3</f>
        <v>51</v>
      </c>
      <c r="I70" s="2"/>
      <c r="J70" s="62"/>
      <c r="K70" s="18"/>
    </row>
    <row r="71" spans="1:11" s="1" customFormat="1" ht="13.5" thickBot="1">
      <c r="A71" s="19"/>
      <c r="B71" s="21"/>
      <c r="C71" s="3" t="str">
        <f>IF(D72=1,"Richtig",IF(C72&lt;&gt;"","Falsch","noch nicht gelöst"))</f>
        <v>noch nicht gelöst</v>
      </c>
      <c r="D71" s="23"/>
      <c r="E71" s="21"/>
      <c r="F71" s="3" t="str">
        <f>IF(G72=1,"Richtig",IF(F72&lt;&gt;"","Falsch","noch nicht gelöst"))</f>
        <v>noch nicht gelöst</v>
      </c>
      <c r="G71" s="23"/>
      <c r="H71" s="21"/>
      <c r="I71" s="3" t="str">
        <f>IF(J72=1,"Richtig",IF(I72&lt;&gt;"","Falsch","noch nicht gelöst"))</f>
        <v>noch nicht gelöst</v>
      </c>
      <c r="J71" s="62"/>
      <c r="K71" s="18"/>
    </row>
    <row r="72" spans="1:11" s="1" customFormat="1" ht="13.5" thickBot="1">
      <c r="A72" s="19"/>
      <c r="B72" s="21"/>
      <c r="C72" s="49"/>
      <c r="D72" s="23">
        <f>IF(C72&lt;&gt;"",IF(OR(LOWER(C72)=LOWER("Lösung1"),LOWER(C72)=LOWER("Lösung2"),LOWER(C72)=LOWER("Lösung3"),LOWER(C72)=LOWER("Lösung4")),1,2),0)</f>
        <v>0</v>
      </c>
      <c r="E72" s="21"/>
      <c r="F72" s="49"/>
      <c r="G72" s="23">
        <f>IF(F72&lt;&gt;"",IF(OR(LOWER(F72)=LOWER("Lösung1"),LOWER(F72)=LOWER("Lösung2"),LOWER(F72)=LOWER("Lösung3"),LOWER(F72)=LOWER("Lösung4")),1,2),0)</f>
        <v>0</v>
      </c>
      <c r="H72" s="21"/>
      <c r="I72" s="49"/>
      <c r="J72" s="62">
        <f>IF(I72&lt;&gt;"",IF(OR(LOWER(I72)=LOWER("Lösung1"),LOWER(I72)=LOWER("Lösung2"),LOWER(I72)=LOWER("Lösung3"),LOWER(I72)=LOWER("Lösung4")),1,2),0)</f>
        <v>0</v>
      </c>
      <c r="K72" s="18"/>
    </row>
    <row r="73" spans="1:11" s="1" customFormat="1" ht="12.75">
      <c r="A73" s="19"/>
      <c r="B73" s="21"/>
      <c r="C73" s="22"/>
      <c r="D73" s="23"/>
      <c r="E73" s="21"/>
      <c r="F73" s="22"/>
      <c r="G73" s="23"/>
      <c r="H73" s="21"/>
      <c r="I73" s="22"/>
      <c r="J73" s="62"/>
      <c r="K73" s="18"/>
    </row>
    <row r="74" spans="1:11" s="1" customFormat="1" ht="132" customHeight="1">
      <c r="A74" s="19"/>
      <c r="B74" s="21">
        <f>B70+3</f>
        <v>52</v>
      </c>
      <c r="C74" s="2"/>
      <c r="D74" s="23"/>
      <c r="E74" s="21">
        <f>E70+3</f>
        <v>53</v>
      </c>
      <c r="F74" s="2"/>
      <c r="G74" s="23"/>
      <c r="H74" s="21">
        <f>H70+3</f>
        <v>54</v>
      </c>
      <c r="I74" s="2"/>
      <c r="J74" s="62"/>
      <c r="K74" s="18"/>
    </row>
    <row r="75" spans="1:11" s="1" customFormat="1" ht="13.5" thickBot="1">
      <c r="A75" s="19"/>
      <c r="B75" s="21"/>
      <c r="C75" s="3" t="str">
        <f>IF(D76=1,"Richtig",IF(C76&lt;&gt;"","Falsch","noch nicht gelöst"))</f>
        <v>noch nicht gelöst</v>
      </c>
      <c r="D75" s="23"/>
      <c r="E75" s="21"/>
      <c r="F75" s="3" t="str">
        <f>IF(G76=1,"Richtig",IF(F76&lt;&gt;"","Falsch","noch nicht gelöst"))</f>
        <v>noch nicht gelöst</v>
      </c>
      <c r="G75" s="23"/>
      <c r="H75" s="21"/>
      <c r="I75" s="3" t="str">
        <f>IF(J76=1,"Richtig",IF(I76&lt;&gt;"","Falsch","noch nicht gelöst"))</f>
        <v>noch nicht gelöst</v>
      </c>
      <c r="J75" s="62"/>
      <c r="K75" s="18"/>
    </row>
    <row r="76" spans="1:11" s="1" customFormat="1" ht="13.5" thickBot="1">
      <c r="A76" s="19"/>
      <c r="B76" s="21"/>
      <c r="C76" s="49"/>
      <c r="D76" s="23">
        <f>IF(C76&lt;&gt;"",IF(OR(LOWER(C76)=LOWER("Lösung1"),LOWER(C76)=LOWER("Lösung2"),LOWER(C76)=LOWER("Lösung3"),LOWER(C76)=LOWER("Lösung4")),1,2),0)</f>
        <v>0</v>
      </c>
      <c r="E76" s="21"/>
      <c r="F76" s="49"/>
      <c r="G76" s="23">
        <f>IF(F76&lt;&gt;"",IF(OR(LOWER(F76)=LOWER("Lösung1"),LOWER(F76)=LOWER("Lösung2"),LOWER(F76)=LOWER("Lösung3"),LOWER(F76)=LOWER("Lösung4")),1,2),0)</f>
        <v>0</v>
      </c>
      <c r="H76" s="21"/>
      <c r="I76" s="49"/>
      <c r="J76" s="62">
        <f>IF(I76&lt;&gt;"",IF(OR(LOWER(I76)=LOWER("Lösung1"),LOWER(I76)=LOWER("Lösung2"),LOWER(I76)=LOWER("Lösung3"),LOWER(I76)=LOWER("Lösung4")),1,2),0)</f>
        <v>0</v>
      </c>
      <c r="K76" s="18"/>
    </row>
    <row r="77" spans="1:11" s="1" customFormat="1" ht="12.75">
      <c r="A77" s="19"/>
      <c r="B77" s="21"/>
      <c r="C77" s="22"/>
      <c r="D77" s="23"/>
      <c r="E77" s="21"/>
      <c r="F77" s="22"/>
      <c r="G77" s="23"/>
      <c r="H77" s="21"/>
      <c r="I77" s="22"/>
      <c r="J77" s="62"/>
      <c r="K77" s="18"/>
    </row>
    <row r="78" spans="1:11" s="1" customFormat="1" ht="132" customHeight="1">
      <c r="A78" s="19"/>
      <c r="B78" s="21">
        <f>B74+3</f>
        <v>55</v>
      </c>
      <c r="C78" s="2"/>
      <c r="D78" s="23"/>
      <c r="E78" s="21">
        <f>E74+3</f>
        <v>56</v>
      </c>
      <c r="F78" s="2"/>
      <c r="G78" s="23"/>
      <c r="H78" s="21">
        <f>H74+3</f>
        <v>57</v>
      </c>
      <c r="I78" s="2"/>
      <c r="J78" s="62"/>
      <c r="K78" s="18"/>
    </row>
    <row r="79" spans="1:11" s="1" customFormat="1" ht="13.5" thickBot="1">
      <c r="A79" s="19"/>
      <c r="B79" s="21"/>
      <c r="C79" s="3" t="str">
        <f>IF(D80=1,"Richtig",IF(C80&lt;&gt;"","Falsch","noch nicht gelöst"))</f>
        <v>noch nicht gelöst</v>
      </c>
      <c r="D79" s="23"/>
      <c r="E79" s="21"/>
      <c r="F79" s="3" t="str">
        <f>IF(G80=1,"Richtig",IF(F80&lt;&gt;"","Falsch","noch nicht gelöst"))</f>
        <v>noch nicht gelöst</v>
      </c>
      <c r="G79" s="23"/>
      <c r="H79" s="21"/>
      <c r="I79" s="3" t="str">
        <f>IF(J80=1,"Richtig",IF(I80&lt;&gt;"","Falsch","noch nicht gelöst"))</f>
        <v>noch nicht gelöst</v>
      </c>
      <c r="J79" s="62"/>
      <c r="K79" s="18"/>
    </row>
    <row r="80" spans="1:11" s="1" customFormat="1" ht="13.5" thickBot="1">
      <c r="A80" s="19"/>
      <c r="B80" s="21"/>
      <c r="C80" s="49"/>
      <c r="D80" s="23">
        <f>IF(C80&lt;&gt;"",IF(OR(LOWER(C80)=LOWER("Lösung1"),LOWER(C80)=LOWER("Lösung2"),LOWER(C80)=LOWER("Lösung3"),LOWER(C80)=LOWER("Lösung4")),1,2),0)</f>
        <v>0</v>
      </c>
      <c r="E80" s="21"/>
      <c r="F80" s="49"/>
      <c r="G80" s="23">
        <f>IF(F80&lt;&gt;"",IF(OR(LOWER(F80)=LOWER("Lösung1"),LOWER(F80)=LOWER("Lösung2"),LOWER(F80)=LOWER("Lösung3"),LOWER(F80)=LOWER("Lösung4")),1,2),0)</f>
        <v>0</v>
      </c>
      <c r="H80" s="21"/>
      <c r="I80" s="49"/>
      <c r="J80" s="62">
        <f>IF(I80&lt;&gt;"",IF(OR(LOWER(I80)=LOWER("Lösung1"),LOWER(I80)=LOWER("Lösung2"),LOWER(I80)=LOWER("Lösung3"),LOWER(I80)=LOWER("Lösung4")),1,2),0)</f>
        <v>0</v>
      </c>
      <c r="K80" s="18"/>
    </row>
    <row r="81" spans="1:11" s="1" customFormat="1" ht="12.75">
      <c r="A81" s="19"/>
      <c r="B81" s="21"/>
      <c r="C81" s="22"/>
      <c r="D81" s="23"/>
      <c r="E81" s="21"/>
      <c r="F81" s="22"/>
      <c r="G81" s="23"/>
      <c r="H81" s="21"/>
      <c r="I81" s="22"/>
      <c r="J81" s="62"/>
      <c r="K81" s="18"/>
    </row>
    <row r="82" spans="1:11" s="1" customFormat="1" ht="132" customHeight="1">
      <c r="A82" s="19"/>
      <c r="B82" s="21">
        <f>B78+3</f>
        <v>58</v>
      </c>
      <c r="C82" s="2"/>
      <c r="D82" s="23"/>
      <c r="E82" s="21">
        <f>E78+3</f>
        <v>59</v>
      </c>
      <c r="F82" s="2"/>
      <c r="G82" s="23"/>
      <c r="H82" s="21">
        <f>H78+3</f>
        <v>60</v>
      </c>
      <c r="I82" s="2"/>
      <c r="J82" s="62"/>
      <c r="K82" s="18"/>
    </row>
    <row r="83" spans="1:11" s="1" customFormat="1" ht="13.5" thickBot="1">
      <c r="A83" s="19"/>
      <c r="B83" s="21"/>
      <c r="C83" s="3" t="str">
        <f>IF(D84=1,"Richtig",IF(C84&lt;&gt;"","Falsch","noch nicht gelöst"))</f>
        <v>noch nicht gelöst</v>
      </c>
      <c r="D83" s="23"/>
      <c r="E83" s="21"/>
      <c r="F83" s="3" t="str">
        <f>IF(G84=1,"Richtig",IF(F84&lt;&gt;"","Falsch","noch nicht gelöst"))</f>
        <v>noch nicht gelöst</v>
      </c>
      <c r="G83" s="23"/>
      <c r="H83" s="21"/>
      <c r="I83" s="3" t="str">
        <f>IF(J84=1,"Richtig",IF(I84&lt;&gt;"","Falsch","noch nicht gelöst"))</f>
        <v>noch nicht gelöst</v>
      </c>
      <c r="J83" s="62"/>
      <c r="K83" s="18"/>
    </row>
    <row r="84" spans="1:11" s="1" customFormat="1" ht="13.5" thickBot="1">
      <c r="A84" s="19"/>
      <c r="B84" s="21"/>
      <c r="C84" s="49"/>
      <c r="D84" s="23">
        <f>IF(C84&lt;&gt;"",IF(OR(LOWER(C84)=LOWER("Lösung1"),LOWER(C84)=LOWER("Lösung2"),LOWER(C84)=LOWER("Lösung3"),LOWER(C84)=LOWER("Lösung4")),1,2),0)</f>
        <v>0</v>
      </c>
      <c r="E84" s="21"/>
      <c r="F84" s="49"/>
      <c r="G84" s="23">
        <f>IF(F84&lt;&gt;"",IF(OR(LOWER(F84)=LOWER("Lösung1"),LOWER(F84)=LOWER("Lösung2"),LOWER(F84)=LOWER("Lösung3"),LOWER(F84)=LOWER("Lösung4")),1,2),0)</f>
        <v>0</v>
      </c>
      <c r="H84" s="21"/>
      <c r="I84" s="49"/>
      <c r="J84" s="62">
        <f>IF(I84&lt;&gt;"",IF(OR(LOWER(I84)=LOWER("Lösung1"),LOWER(I84)=LOWER("Lösung2"),LOWER(I84)=LOWER("Lösung3"),LOWER(I84)=LOWER("Lösung4")),1,2),0)</f>
        <v>0</v>
      </c>
      <c r="K84" s="18"/>
    </row>
    <row r="85" spans="1:11" s="1" customFormat="1" ht="12.75">
      <c r="A85" s="19"/>
      <c r="B85" s="21"/>
      <c r="C85" s="22"/>
      <c r="D85" s="23"/>
      <c r="E85" s="21"/>
      <c r="F85" s="22"/>
      <c r="G85" s="23"/>
      <c r="H85" s="21"/>
      <c r="I85" s="22"/>
      <c r="J85" s="62"/>
      <c r="K85" s="18"/>
    </row>
    <row r="86" spans="1:11" s="1" customFormat="1" ht="132" customHeight="1">
      <c r="A86" s="19"/>
      <c r="B86" s="21">
        <f>B82+3</f>
        <v>61</v>
      </c>
      <c r="C86" s="2"/>
      <c r="D86" s="23"/>
      <c r="E86" s="21">
        <f>E82+3</f>
        <v>62</v>
      </c>
      <c r="F86" s="2"/>
      <c r="G86" s="23"/>
      <c r="H86" s="21">
        <f>H82+3</f>
        <v>63</v>
      </c>
      <c r="I86" s="2"/>
      <c r="J86" s="62"/>
      <c r="K86" s="18"/>
    </row>
    <row r="87" spans="1:11" s="1" customFormat="1" ht="13.5" thickBot="1">
      <c r="A87" s="19"/>
      <c r="B87" s="21"/>
      <c r="C87" s="3" t="str">
        <f>IF(D88=1,"Richtig",IF(C88&lt;&gt;"","Falsch","noch nicht gelöst"))</f>
        <v>noch nicht gelöst</v>
      </c>
      <c r="D87" s="23"/>
      <c r="E87" s="21"/>
      <c r="F87" s="3" t="str">
        <f>IF(G88=1,"Richtig",IF(F88&lt;&gt;"","Falsch","noch nicht gelöst"))</f>
        <v>noch nicht gelöst</v>
      </c>
      <c r="G87" s="23"/>
      <c r="H87" s="21"/>
      <c r="I87" s="3" t="str">
        <f>IF(J88=1,"Richtig",IF(I88&lt;&gt;"","Falsch","noch nicht gelöst"))</f>
        <v>noch nicht gelöst</v>
      </c>
      <c r="J87" s="62"/>
      <c r="K87" s="18"/>
    </row>
    <row r="88" spans="1:11" s="1" customFormat="1" ht="13.5" thickBot="1">
      <c r="A88" s="19"/>
      <c r="B88" s="21"/>
      <c r="C88" s="49"/>
      <c r="D88" s="23">
        <f>IF(C88&lt;&gt;"",IF(OR(LOWER(C88)=LOWER("Lösung1"),LOWER(C88)=LOWER("Lösung2"),LOWER(C88)=LOWER("Lösung3"),LOWER(C88)=LOWER("Lösung4")),1,2),0)</f>
        <v>0</v>
      </c>
      <c r="E88" s="21"/>
      <c r="F88" s="49"/>
      <c r="G88" s="23">
        <f>IF(F88&lt;&gt;"",IF(OR(LOWER(F88)=LOWER("Lösung1"),LOWER(F88)=LOWER("Lösung2"),LOWER(F88)=LOWER("Lösung3"),LOWER(F88)=LOWER("Lösung4")),1,2),0)</f>
        <v>0</v>
      </c>
      <c r="H88" s="21"/>
      <c r="I88" s="49"/>
      <c r="J88" s="62">
        <f>IF(I88&lt;&gt;"",IF(OR(LOWER(I88)=LOWER("Lösung1"),LOWER(I88)=LOWER("Lösung2"),LOWER(I88)=LOWER("Lösung3"),LOWER(I88)=LOWER("Lösung4")),1,2),0)</f>
        <v>0</v>
      </c>
      <c r="K88" s="18"/>
    </row>
    <row r="89" spans="1:11" s="1" customFormat="1" ht="12.75">
      <c r="A89" s="19"/>
      <c r="B89" s="21"/>
      <c r="C89" s="22"/>
      <c r="D89" s="23"/>
      <c r="E89" s="21"/>
      <c r="F89" s="22"/>
      <c r="G89" s="23"/>
      <c r="H89" s="21"/>
      <c r="I89" s="22"/>
      <c r="J89" s="62"/>
      <c r="K89" s="18"/>
    </row>
    <row r="90" spans="1:11" s="1" customFormat="1" ht="132" customHeight="1">
      <c r="A90" s="19"/>
      <c r="B90" s="21">
        <f>B86+3</f>
        <v>64</v>
      </c>
      <c r="C90" s="2"/>
      <c r="D90" s="23"/>
      <c r="E90" s="21">
        <f>E86+3</f>
        <v>65</v>
      </c>
      <c r="F90" s="2"/>
      <c r="G90" s="23"/>
      <c r="H90" s="21">
        <f>H86+3</f>
        <v>66</v>
      </c>
      <c r="I90" s="2"/>
      <c r="J90" s="62"/>
      <c r="K90" s="18"/>
    </row>
    <row r="91" spans="1:11" s="1" customFormat="1" ht="13.5" thickBot="1">
      <c r="A91" s="19"/>
      <c r="B91" s="21"/>
      <c r="C91" s="3" t="str">
        <f>IF(D92=1,"Richtig",IF(C92&lt;&gt;"","Falsch","noch nicht gelöst"))</f>
        <v>noch nicht gelöst</v>
      </c>
      <c r="D91" s="23"/>
      <c r="E91" s="21"/>
      <c r="F91" s="3" t="str">
        <f>IF(G92=1,"Richtig",IF(F92&lt;&gt;"","Falsch","noch nicht gelöst"))</f>
        <v>noch nicht gelöst</v>
      </c>
      <c r="G91" s="23"/>
      <c r="H91" s="21"/>
      <c r="I91" s="3" t="str">
        <f>IF(J92=1,"Richtig",IF(I92&lt;&gt;"","Falsch","noch nicht gelöst"))</f>
        <v>noch nicht gelöst</v>
      </c>
      <c r="J91" s="62"/>
      <c r="K91" s="18"/>
    </row>
    <row r="92" spans="1:11" s="1" customFormat="1" ht="13.5" thickBot="1">
      <c r="A92" s="19"/>
      <c r="B92" s="21"/>
      <c r="C92" s="49"/>
      <c r="D92" s="23">
        <f>IF(C92&lt;&gt;"",IF(OR(LOWER(C92)=LOWER("Lösung1"),LOWER(C92)=LOWER("Lösung2"),LOWER(C92)=LOWER("Lösung3"),LOWER(C92)=LOWER("Lösung4")),1,2),0)</f>
        <v>0</v>
      </c>
      <c r="E92" s="21"/>
      <c r="F92" s="49"/>
      <c r="G92" s="23">
        <f>IF(F92&lt;&gt;"",IF(OR(LOWER(F92)=LOWER("Lösung1"),LOWER(F92)=LOWER("Lösung2"),LOWER(F92)=LOWER("Lösung3"),LOWER(F92)=LOWER("Lösung4")),1,2),0)</f>
        <v>0</v>
      </c>
      <c r="H92" s="21"/>
      <c r="I92" s="49"/>
      <c r="J92" s="62">
        <f>IF(I92&lt;&gt;"",IF(OR(LOWER(I92)=LOWER("Lösung1"),LOWER(I92)=LOWER("Lösung2"),LOWER(I92)=LOWER("Lösung3"),LOWER(I92)=LOWER("Lösung4")),1,2),0)</f>
        <v>0</v>
      </c>
      <c r="K92" s="18"/>
    </row>
    <row r="93" spans="1:11" s="1" customFormat="1" ht="12.75">
      <c r="A93" s="19"/>
      <c r="B93" s="21"/>
      <c r="C93" s="22"/>
      <c r="D93" s="23"/>
      <c r="E93" s="21"/>
      <c r="F93" s="22"/>
      <c r="G93" s="23"/>
      <c r="H93" s="21"/>
      <c r="I93" s="22"/>
      <c r="J93" s="62"/>
      <c r="K93" s="18"/>
    </row>
    <row r="94" spans="1:11" s="1" customFormat="1" ht="132" customHeight="1">
      <c r="A94" s="19"/>
      <c r="B94" s="21">
        <f>B90+3</f>
        <v>67</v>
      </c>
      <c r="C94" s="2"/>
      <c r="D94" s="23"/>
      <c r="E94" s="21">
        <f>E90+3</f>
        <v>68</v>
      </c>
      <c r="F94" s="2"/>
      <c r="G94" s="23"/>
      <c r="H94" s="21">
        <f>H90+3</f>
        <v>69</v>
      </c>
      <c r="I94" s="2"/>
      <c r="J94" s="62"/>
      <c r="K94" s="18"/>
    </row>
    <row r="95" spans="1:11" s="1" customFormat="1" ht="13.5" thickBot="1">
      <c r="A95" s="19"/>
      <c r="B95" s="21"/>
      <c r="C95" s="3" t="str">
        <f>IF(D96=1,"Richtig",IF(C96&lt;&gt;"","Falsch","noch nicht gelöst"))</f>
        <v>noch nicht gelöst</v>
      </c>
      <c r="D95" s="23"/>
      <c r="E95" s="21"/>
      <c r="F95" s="3" t="str">
        <f>IF(G96=1,"Richtig",IF(F96&lt;&gt;"","Falsch","noch nicht gelöst"))</f>
        <v>noch nicht gelöst</v>
      </c>
      <c r="G95" s="23"/>
      <c r="H95" s="21"/>
      <c r="I95" s="3" t="str">
        <f>IF(J96=1,"Richtig",IF(I96&lt;&gt;"","Falsch","noch nicht gelöst"))</f>
        <v>noch nicht gelöst</v>
      </c>
      <c r="J95" s="62"/>
      <c r="K95" s="18"/>
    </row>
    <row r="96" spans="1:11" s="1" customFormat="1" ht="13.5" thickBot="1">
      <c r="A96" s="19"/>
      <c r="B96" s="21"/>
      <c r="C96" s="49"/>
      <c r="D96" s="23">
        <f>IF(C96&lt;&gt;"",IF(OR(LOWER(C96)=LOWER("Lösung1"),LOWER(C96)=LOWER("Lösung2"),LOWER(C96)=LOWER("Lösung3"),LOWER(C96)=LOWER("Lösung4")),1,2),0)</f>
        <v>0</v>
      </c>
      <c r="E96" s="21"/>
      <c r="F96" s="49"/>
      <c r="G96" s="23">
        <f>IF(F96&lt;&gt;"",IF(OR(LOWER(F96)=LOWER("Lösung1"),LOWER(F96)=LOWER("Lösung2"),LOWER(F96)=LOWER("Lösung3"),LOWER(F96)=LOWER("Lösung4")),1,2),0)</f>
        <v>0</v>
      </c>
      <c r="H96" s="21"/>
      <c r="I96" s="49"/>
      <c r="J96" s="62">
        <f>IF(I96&lt;&gt;"",IF(OR(LOWER(I96)=LOWER("Lösung1"),LOWER(I96)=LOWER("Lösung2"),LOWER(I96)=LOWER("Lösung3"),LOWER(I96)=LOWER("Lösung4")),1,2),0)</f>
        <v>0</v>
      </c>
      <c r="K96" s="18"/>
    </row>
    <row r="97" spans="1:11" s="1" customFormat="1" ht="12.75">
      <c r="A97" s="19"/>
      <c r="B97" s="21"/>
      <c r="C97" s="22"/>
      <c r="D97" s="23"/>
      <c r="E97" s="21"/>
      <c r="F97" s="22"/>
      <c r="G97" s="23"/>
      <c r="H97" s="21"/>
      <c r="I97" s="22"/>
      <c r="J97" s="62"/>
      <c r="K97" s="18"/>
    </row>
    <row r="98" spans="1:11" s="1" customFormat="1" ht="132" customHeight="1">
      <c r="A98" s="19"/>
      <c r="B98" s="21">
        <f>B94+3</f>
        <v>70</v>
      </c>
      <c r="C98" s="2"/>
      <c r="D98" s="23"/>
      <c r="E98" s="21">
        <f>E94+3</f>
        <v>71</v>
      </c>
      <c r="F98" s="2"/>
      <c r="G98" s="23"/>
      <c r="H98" s="21">
        <f>H94+3</f>
        <v>72</v>
      </c>
      <c r="I98" s="2"/>
      <c r="J98" s="62"/>
      <c r="K98" s="18"/>
    </row>
    <row r="99" spans="1:11" s="1" customFormat="1" ht="13.5" thickBot="1">
      <c r="A99" s="19"/>
      <c r="B99" s="21"/>
      <c r="C99" s="3" t="str">
        <f>IF(D100=1,"Richtig",IF(C100&lt;&gt;"","Falsch","noch nicht gelöst"))</f>
        <v>noch nicht gelöst</v>
      </c>
      <c r="D99" s="23"/>
      <c r="E99" s="21"/>
      <c r="F99" s="3" t="str">
        <f>IF(G100=1,"Richtig",IF(F100&lt;&gt;"","Falsch","noch nicht gelöst"))</f>
        <v>noch nicht gelöst</v>
      </c>
      <c r="G99" s="23"/>
      <c r="H99" s="21"/>
      <c r="I99" s="3" t="str">
        <f>IF(J100=1,"Richtig",IF(I100&lt;&gt;"","Falsch","noch nicht gelöst"))</f>
        <v>noch nicht gelöst</v>
      </c>
      <c r="J99" s="62"/>
      <c r="K99" s="18"/>
    </row>
    <row r="100" spans="1:11" s="1" customFormat="1" ht="13.5" thickBot="1">
      <c r="A100" s="19"/>
      <c r="B100" s="21"/>
      <c r="C100" s="49"/>
      <c r="D100" s="23">
        <f>IF(C100&lt;&gt;"",IF(OR(LOWER(C100)=LOWER("Lösung1"),LOWER(C100)=LOWER("Lösung2"),LOWER(C100)=LOWER("Lösung3"),LOWER(C100)=LOWER("Lösung4")),1,2),0)</f>
        <v>0</v>
      </c>
      <c r="E100" s="21"/>
      <c r="F100" s="49"/>
      <c r="G100" s="23">
        <f>IF(F100&lt;&gt;"",IF(OR(LOWER(F100)=LOWER("Lösung1"),LOWER(F100)=LOWER("Lösung2"),LOWER(F100)=LOWER("Lösung3"),LOWER(F100)=LOWER("Lösung4")),1,2),0)</f>
        <v>0</v>
      </c>
      <c r="H100" s="21"/>
      <c r="I100" s="49"/>
      <c r="J100" s="62">
        <f>IF(I100&lt;&gt;"",IF(OR(LOWER(I100)=LOWER("Lösung1"),LOWER(I100)=LOWER("Lösung2"),LOWER(I100)=LOWER("Lösung3"),LOWER(I100)=LOWER("Lösung4")),1,2),0)</f>
        <v>0</v>
      </c>
      <c r="K100" s="18"/>
    </row>
    <row r="101" spans="1:11" s="1" customFormat="1" ht="12.75">
      <c r="A101" s="19"/>
      <c r="B101" s="21"/>
      <c r="C101" s="22"/>
      <c r="D101" s="23"/>
      <c r="E101" s="21"/>
      <c r="F101" s="22"/>
      <c r="G101" s="23"/>
      <c r="H101" s="21"/>
      <c r="I101" s="22"/>
      <c r="J101" s="62"/>
      <c r="K101" s="18"/>
    </row>
    <row r="102" spans="1:11" s="1" customFormat="1" ht="132" customHeight="1">
      <c r="A102" s="19"/>
      <c r="B102" s="21">
        <f>B98+3</f>
        <v>73</v>
      </c>
      <c r="C102" s="2"/>
      <c r="D102" s="23"/>
      <c r="E102" s="21">
        <f>E98+3</f>
        <v>74</v>
      </c>
      <c r="F102" s="2"/>
      <c r="G102" s="23"/>
      <c r="H102" s="21">
        <f>H98+3</f>
        <v>75</v>
      </c>
      <c r="I102" s="2"/>
      <c r="J102" s="62"/>
      <c r="K102" s="18"/>
    </row>
    <row r="103" spans="1:11" s="1" customFormat="1" ht="13.5" thickBot="1">
      <c r="A103" s="19"/>
      <c r="B103" s="21"/>
      <c r="C103" s="3" t="str">
        <f>IF(D104=1,"Richtig",IF(C104&lt;&gt;"","Falsch","noch nicht gelöst"))</f>
        <v>noch nicht gelöst</v>
      </c>
      <c r="D103" s="23"/>
      <c r="E103" s="21"/>
      <c r="F103" s="3" t="str">
        <f>IF(G104=1,"Richtig",IF(F104&lt;&gt;"","Falsch","noch nicht gelöst"))</f>
        <v>noch nicht gelöst</v>
      </c>
      <c r="G103" s="23"/>
      <c r="H103" s="21"/>
      <c r="I103" s="3" t="str">
        <f>IF(J104=1,"Richtig",IF(I104&lt;&gt;"","Falsch","noch nicht gelöst"))</f>
        <v>noch nicht gelöst</v>
      </c>
      <c r="J103" s="62"/>
      <c r="K103" s="18"/>
    </row>
    <row r="104" spans="1:11" s="1" customFormat="1" ht="13.5" thickBot="1">
      <c r="A104" s="19"/>
      <c r="B104" s="21"/>
      <c r="C104" s="49"/>
      <c r="D104" s="23">
        <f>IF(C104&lt;&gt;"",IF(OR(LOWER(C104)=LOWER("Lösung1"),LOWER(C104)=LOWER("Lösung2"),LOWER(C104)=LOWER("Lösung3"),LOWER(C104)=LOWER("Lösung4")),1,2),0)</f>
        <v>0</v>
      </c>
      <c r="E104" s="21"/>
      <c r="F104" s="49"/>
      <c r="G104" s="23">
        <f>IF(F104&lt;&gt;"",IF(OR(LOWER(F104)=LOWER("Lösung1"),LOWER(F104)=LOWER("Lösung2"),LOWER(F104)=LOWER("Lösung3"),LOWER(F104)=LOWER("Lösung4")),1,2),0)</f>
        <v>0</v>
      </c>
      <c r="H104" s="21"/>
      <c r="I104" s="49"/>
      <c r="J104" s="62">
        <f>IF(I104&lt;&gt;"",IF(OR(LOWER(I104)=LOWER("Lösung1"),LOWER(I104)=LOWER("Lösung2"),LOWER(I104)=LOWER("Lösung3"),LOWER(I104)=LOWER("Lösung4")),1,2),0)</f>
        <v>0</v>
      </c>
      <c r="K104" s="18"/>
    </row>
    <row r="105" spans="1:11" s="1" customFormat="1" ht="12.75">
      <c r="A105" s="19"/>
      <c r="B105" s="21"/>
      <c r="C105" s="22"/>
      <c r="D105" s="23"/>
      <c r="E105" s="21"/>
      <c r="F105" s="22"/>
      <c r="G105" s="23"/>
      <c r="H105" s="21"/>
      <c r="I105" s="22"/>
      <c r="J105" s="62"/>
      <c r="K105" s="18"/>
    </row>
    <row r="106" spans="1:11" s="1" customFormat="1" ht="132" customHeight="1">
      <c r="A106" s="19"/>
      <c r="B106" s="21">
        <f>B102+3</f>
        <v>76</v>
      </c>
      <c r="C106" s="2"/>
      <c r="D106" s="23"/>
      <c r="E106" s="21">
        <f>E102+3</f>
        <v>77</v>
      </c>
      <c r="F106" s="2"/>
      <c r="G106" s="23"/>
      <c r="H106" s="21">
        <f>H102+3</f>
        <v>78</v>
      </c>
      <c r="I106" s="2"/>
      <c r="J106" s="62"/>
      <c r="K106" s="18"/>
    </row>
    <row r="107" spans="1:11" s="1" customFormat="1" ht="13.5" thickBot="1">
      <c r="A107" s="19"/>
      <c r="B107" s="21"/>
      <c r="C107" s="3" t="str">
        <f>IF(D108=1,"Richtig",IF(C108&lt;&gt;"","Falsch","noch nicht gelöst"))</f>
        <v>noch nicht gelöst</v>
      </c>
      <c r="D107" s="23"/>
      <c r="E107" s="21"/>
      <c r="F107" s="3" t="str">
        <f>IF(G108=1,"Richtig",IF(F108&lt;&gt;"","Falsch","noch nicht gelöst"))</f>
        <v>noch nicht gelöst</v>
      </c>
      <c r="G107" s="23"/>
      <c r="H107" s="21"/>
      <c r="I107" s="3" t="str">
        <f>IF(J108=1,"Richtig",IF(I108&lt;&gt;"","Falsch","noch nicht gelöst"))</f>
        <v>noch nicht gelöst</v>
      </c>
      <c r="J107" s="62"/>
      <c r="K107" s="18"/>
    </row>
    <row r="108" spans="1:11" s="1" customFormat="1" ht="13.5" thickBot="1">
      <c r="A108" s="19"/>
      <c r="B108" s="21"/>
      <c r="C108" s="49"/>
      <c r="D108" s="23">
        <f>IF(C108&lt;&gt;"",IF(OR(LOWER(C108)=LOWER("Lösung1"),LOWER(C108)=LOWER("Lösung2"),LOWER(C108)=LOWER("Lösung3"),LOWER(C108)=LOWER("Lösung4")),1,2),0)</f>
        <v>0</v>
      </c>
      <c r="E108" s="21"/>
      <c r="F108" s="49"/>
      <c r="G108" s="23">
        <f>IF(F108&lt;&gt;"",IF(OR(LOWER(F108)=LOWER("Lösung1"),LOWER(F108)=LOWER("Lösung2"),LOWER(F108)=LOWER("Lösung3"),LOWER(F108)=LOWER("Lösung4")),1,2),0)</f>
        <v>0</v>
      </c>
      <c r="H108" s="21"/>
      <c r="I108" s="49"/>
      <c r="J108" s="62">
        <f>IF(I108&lt;&gt;"",IF(OR(LOWER(I108)=LOWER("Lösung1"),LOWER(I108)=LOWER("Lösung2"),LOWER(I108)=LOWER("Lösung3"),LOWER(I108)=LOWER("Lösung4")),1,2),0)</f>
        <v>0</v>
      </c>
      <c r="K108" s="18"/>
    </row>
    <row r="109" spans="1:11" s="1" customFormat="1" ht="12.75">
      <c r="A109" s="19"/>
      <c r="B109" s="21"/>
      <c r="C109" s="22"/>
      <c r="D109" s="23"/>
      <c r="E109" s="21"/>
      <c r="F109" s="22"/>
      <c r="G109" s="23"/>
      <c r="H109" s="21"/>
      <c r="I109" s="22"/>
      <c r="J109" s="62"/>
      <c r="K109" s="18"/>
    </row>
    <row r="110" spans="1:11" s="1" customFormat="1" ht="132" customHeight="1">
      <c r="A110" s="19"/>
      <c r="B110" s="21">
        <f>B106+3</f>
        <v>79</v>
      </c>
      <c r="C110" s="2"/>
      <c r="D110" s="23"/>
      <c r="E110" s="21">
        <f>E106+3</f>
        <v>80</v>
      </c>
      <c r="F110" s="2"/>
      <c r="G110" s="23"/>
      <c r="H110" s="21">
        <f>H106+3</f>
        <v>81</v>
      </c>
      <c r="I110" s="2"/>
      <c r="J110" s="62"/>
      <c r="K110" s="18"/>
    </row>
    <row r="111" spans="1:11" s="1" customFormat="1" ht="13.5" thickBot="1">
      <c r="A111" s="19"/>
      <c r="B111" s="21"/>
      <c r="C111" s="3" t="str">
        <f>IF(D112=1,"Richtig",IF(C112&lt;&gt;"","Falsch","noch nicht gelöst"))</f>
        <v>noch nicht gelöst</v>
      </c>
      <c r="D111" s="23"/>
      <c r="E111" s="21"/>
      <c r="F111" s="3" t="str">
        <f>IF(G112=1,"Richtig",IF(F112&lt;&gt;"","Falsch","noch nicht gelöst"))</f>
        <v>noch nicht gelöst</v>
      </c>
      <c r="G111" s="23"/>
      <c r="H111" s="21"/>
      <c r="I111" s="3" t="str">
        <f>IF(J112=1,"Richtig",IF(I112&lt;&gt;"","Falsch","noch nicht gelöst"))</f>
        <v>noch nicht gelöst</v>
      </c>
      <c r="J111" s="62"/>
      <c r="K111" s="18"/>
    </row>
    <row r="112" spans="1:11" s="1" customFormat="1" ht="13.5" thickBot="1">
      <c r="A112" s="19"/>
      <c r="B112" s="21"/>
      <c r="C112" s="49"/>
      <c r="D112" s="23">
        <f>IF(C112&lt;&gt;"",IF(OR(LOWER(C112)=LOWER("Lösung1"),LOWER(C112)=LOWER("Lösung2"),LOWER(C112)=LOWER("Lösung3"),LOWER(C112)=LOWER("Lösung4")),1,2),0)</f>
        <v>0</v>
      </c>
      <c r="E112" s="21"/>
      <c r="F112" s="49"/>
      <c r="G112" s="23">
        <f>IF(F112&lt;&gt;"",IF(OR(LOWER(F112)=LOWER("Lösung1"),LOWER(F112)=LOWER("Lösung2"),LOWER(F112)=LOWER("Lösung3"),LOWER(F112)=LOWER("Lösung4")),1,2),0)</f>
        <v>0</v>
      </c>
      <c r="H112" s="21"/>
      <c r="I112" s="49"/>
      <c r="J112" s="62">
        <f>IF(I112&lt;&gt;"",IF(OR(LOWER(I112)=LOWER("Lösung1"),LOWER(I112)=LOWER("Lösung2"),LOWER(I112)=LOWER("Lösung3"),LOWER(I112)=LOWER("Lösung4")),1,2),0)</f>
        <v>0</v>
      </c>
      <c r="K112" s="18"/>
    </row>
    <row r="113" spans="1:11" s="1" customFormat="1" ht="12.75">
      <c r="A113" s="19"/>
      <c r="B113" s="21"/>
      <c r="C113" s="22"/>
      <c r="D113" s="23"/>
      <c r="E113" s="21"/>
      <c r="F113" s="22"/>
      <c r="G113" s="23"/>
      <c r="H113" s="21"/>
      <c r="I113" s="22"/>
      <c r="J113" s="62"/>
      <c r="K113" s="18"/>
    </row>
    <row r="114" spans="1:11" s="1" customFormat="1" ht="132" customHeight="1">
      <c r="A114" s="19"/>
      <c r="B114" s="21">
        <f>B110+3</f>
        <v>82</v>
      </c>
      <c r="C114" s="2"/>
      <c r="D114" s="23"/>
      <c r="E114" s="21">
        <f>E110+3</f>
        <v>83</v>
      </c>
      <c r="F114" s="2"/>
      <c r="G114" s="23"/>
      <c r="H114" s="21">
        <f>H110+3</f>
        <v>84</v>
      </c>
      <c r="I114" s="2"/>
      <c r="J114" s="62"/>
      <c r="K114" s="18"/>
    </row>
    <row r="115" spans="1:11" s="1" customFormat="1" ht="13.5" thickBot="1">
      <c r="A115" s="19"/>
      <c r="B115" s="21"/>
      <c r="C115" s="3" t="str">
        <f>IF(D116=1,"Richtig",IF(C116&lt;&gt;"","Falsch","noch nicht gelöst"))</f>
        <v>noch nicht gelöst</v>
      </c>
      <c r="D115" s="23"/>
      <c r="E115" s="21"/>
      <c r="F115" s="3" t="str">
        <f>IF(G116=1,"Richtig",IF(F116&lt;&gt;"","Falsch","noch nicht gelöst"))</f>
        <v>noch nicht gelöst</v>
      </c>
      <c r="G115" s="23"/>
      <c r="H115" s="21"/>
      <c r="I115" s="3" t="str">
        <f>IF(J116=1,"Richtig",IF(I116&lt;&gt;"","Falsch","noch nicht gelöst"))</f>
        <v>noch nicht gelöst</v>
      </c>
      <c r="J115" s="62"/>
      <c r="K115" s="18"/>
    </row>
    <row r="116" spans="1:11" s="1" customFormat="1" ht="13.5" thickBot="1">
      <c r="A116" s="19"/>
      <c r="B116" s="21"/>
      <c r="C116" s="49"/>
      <c r="D116" s="23">
        <f>IF(C116&lt;&gt;"",IF(OR(LOWER(C116)=LOWER("Lösung1"),LOWER(C116)=LOWER("Lösung2"),LOWER(C116)=LOWER("Lösung3"),LOWER(C116)=LOWER("Lösung4")),1,2),0)</f>
        <v>0</v>
      </c>
      <c r="E116" s="21"/>
      <c r="F116" s="49"/>
      <c r="G116" s="23">
        <f>IF(F116&lt;&gt;"",IF(OR(LOWER(F116)=LOWER("Lösung1"),LOWER(F116)=LOWER("Lösung2"),LOWER(F116)=LOWER("Lösung3"),LOWER(F116)=LOWER("Lösung4")),1,2),0)</f>
        <v>0</v>
      </c>
      <c r="H116" s="21"/>
      <c r="I116" s="49"/>
      <c r="J116" s="62">
        <f>IF(I116&lt;&gt;"",IF(OR(LOWER(I116)=LOWER("Lösung1"),LOWER(I116)=LOWER("Lösung2"),LOWER(I116)=LOWER("Lösung3"),LOWER(I116)=LOWER("Lösung4")),1,2),0)</f>
        <v>0</v>
      </c>
      <c r="K116" s="18"/>
    </row>
    <row r="117" spans="1:11" s="1" customFormat="1" ht="12.75">
      <c r="A117" s="19"/>
      <c r="B117" s="21"/>
      <c r="C117" s="22"/>
      <c r="D117" s="23"/>
      <c r="E117" s="21"/>
      <c r="F117" s="22"/>
      <c r="G117" s="23"/>
      <c r="H117" s="21"/>
      <c r="I117" s="22"/>
      <c r="J117" s="62"/>
      <c r="K117" s="18"/>
    </row>
    <row r="118" spans="1:11" s="1" customFormat="1" ht="132" customHeight="1">
      <c r="A118" s="19"/>
      <c r="B118" s="21">
        <f>B114+3</f>
        <v>85</v>
      </c>
      <c r="C118" s="2"/>
      <c r="D118" s="23"/>
      <c r="E118" s="21">
        <f>E114+3</f>
        <v>86</v>
      </c>
      <c r="F118" s="2"/>
      <c r="G118" s="23"/>
      <c r="H118" s="21">
        <f>H114+3</f>
        <v>87</v>
      </c>
      <c r="I118" s="2"/>
      <c r="J118" s="62"/>
      <c r="K118" s="18"/>
    </row>
    <row r="119" spans="1:11" s="1" customFormat="1" ht="13.5" thickBot="1">
      <c r="A119" s="19"/>
      <c r="B119" s="21"/>
      <c r="C119" s="3" t="str">
        <f>IF(D120=1,"Richtig",IF(C120&lt;&gt;"","Falsch","noch nicht gelöst"))</f>
        <v>noch nicht gelöst</v>
      </c>
      <c r="D119" s="23"/>
      <c r="E119" s="21"/>
      <c r="F119" s="3" t="str">
        <f>IF(G120=1,"Richtig",IF(F120&lt;&gt;"","Falsch","noch nicht gelöst"))</f>
        <v>noch nicht gelöst</v>
      </c>
      <c r="G119" s="23"/>
      <c r="H119" s="21"/>
      <c r="I119" s="3" t="str">
        <f>IF(J120=1,"Richtig",IF(I120&lt;&gt;"","Falsch","noch nicht gelöst"))</f>
        <v>noch nicht gelöst</v>
      </c>
      <c r="J119" s="62"/>
      <c r="K119" s="18"/>
    </row>
    <row r="120" spans="1:11" s="1" customFormat="1" ht="13.5" thickBot="1">
      <c r="A120" s="19"/>
      <c r="B120" s="21"/>
      <c r="C120" s="49"/>
      <c r="D120" s="23">
        <f>IF(C120&lt;&gt;"",IF(OR(LOWER(C120)=LOWER("Lösung1"),LOWER(C120)=LOWER("Lösung2"),LOWER(C120)=LOWER("Lösung3"),LOWER(C120)=LOWER("Lösung4")),1,2),0)</f>
        <v>0</v>
      </c>
      <c r="E120" s="21"/>
      <c r="F120" s="49"/>
      <c r="G120" s="23">
        <f>IF(F120&lt;&gt;"",IF(OR(LOWER(F120)=LOWER("Lösung1"),LOWER(F120)=LOWER("Lösung2"),LOWER(F120)=LOWER("Lösung3"),LOWER(F120)=LOWER("Lösung4")),1,2),0)</f>
        <v>0</v>
      </c>
      <c r="H120" s="21"/>
      <c r="I120" s="49"/>
      <c r="J120" s="62">
        <f>IF(I120&lt;&gt;"",IF(OR(LOWER(I120)=LOWER("Lösung1"),LOWER(I120)=LOWER("Lösung2"),LOWER(I120)=LOWER("Lösung3"),LOWER(I120)=LOWER("Lösung4")),1,2),0)</f>
        <v>0</v>
      </c>
      <c r="K120" s="18"/>
    </row>
    <row r="121" spans="1:11" s="1" customFormat="1" ht="12.75">
      <c r="A121" s="19"/>
      <c r="B121" s="21"/>
      <c r="C121" s="22"/>
      <c r="D121" s="23"/>
      <c r="E121" s="21"/>
      <c r="F121" s="22"/>
      <c r="G121" s="23"/>
      <c r="H121" s="21"/>
      <c r="I121" s="22"/>
      <c r="J121" s="62"/>
      <c r="K121" s="18"/>
    </row>
    <row r="122" spans="1:11" s="1" customFormat="1" ht="132" customHeight="1">
      <c r="A122" s="19"/>
      <c r="B122" s="21">
        <f>B118+3</f>
        <v>88</v>
      </c>
      <c r="C122" s="2"/>
      <c r="D122" s="23"/>
      <c r="E122" s="21">
        <f>E118+3</f>
        <v>89</v>
      </c>
      <c r="F122" s="2"/>
      <c r="G122" s="23"/>
      <c r="H122" s="21">
        <f>H118+3</f>
        <v>90</v>
      </c>
      <c r="I122" s="2"/>
      <c r="J122" s="62"/>
      <c r="K122" s="18"/>
    </row>
    <row r="123" spans="1:11" s="1" customFormat="1" ht="13.5" thickBot="1">
      <c r="A123" s="19"/>
      <c r="B123" s="21"/>
      <c r="C123" s="3" t="str">
        <f>IF(D124=1,"Richtig",IF(C124&lt;&gt;"","Falsch","noch nicht gelöst"))</f>
        <v>noch nicht gelöst</v>
      </c>
      <c r="D123" s="23"/>
      <c r="E123" s="21"/>
      <c r="F123" s="3" t="str">
        <f>IF(G124=1,"Richtig",IF(F124&lt;&gt;"","Falsch","noch nicht gelöst"))</f>
        <v>noch nicht gelöst</v>
      </c>
      <c r="G123" s="23"/>
      <c r="H123" s="21"/>
      <c r="I123" s="3" t="str">
        <f>IF(J124=1,"Richtig",IF(I124&lt;&gt;"","Falsch","noch nicht gelöst"))</f>
        <v>noch nicht gelöst</v>
      </c>
      <c r="J123" s="62"/>
      <c r="K123" s="18"/>
    </row>
    <row r="124" spans="1:11" s="1" customFormat="1" ht="13.5" thickBot="1">
      <c r="A124" s="19"/>
      <c r="B124" s="21"/>
      <c r="C124" s="49"/>
      <c r="D124" s="23">
        <f>IF(C124&lt;&gt;"",IF(OR(LOWER(C124)=LOWER("Lösung1"),LOWER(C124)=LOWER("Lösung2"),LOWER(C124)=LOWER("Lösung3"),LOWER(C124)=LOWER("Lösung4")),1,2),0)</f>
        <v>0</v>
      </c>
      <c r="E124" s="21"/>
      <c r="F124" s="49"/>
      <c r="G124" s="23">
        <f>IF(F124&lt;&gt;"",IF(OR(LOWER(F124)=LOWER("Lösung1"),LOWER(F124)=LOWER("Lösung2"),LOWER(F124)=LOWER("Lösung3"),LOWER(F124)=LOWER("Lösung4")),1,2),0)</f>
        <v>0</v>
      </c>
      <c r="H124" s="21"/>
      <c r="I124" s="49"/>
      <c r="J124" s="62">
        <f>IF(I124&lt;&gt;"",IF(OR(LOWER(I124)=LOWER("Lösung1"),LOWER(I124)=LOWER("Lösung2"),LOWER(I124)=LOWER("Lösung3"),LOWER(I124)=LOWER("Lösung4")),1,2),0)</f>
        <v>0</v>
      </c>
      <c r="K124" s="18"/>
    </row>
    <row r="125" spans="1:11" s="1" customFormat="1" ht="12.75">
      <c r="A125" s="19"/>
      <c r="B125" s="21"/>
      <c r="C125" s="22"/>
      <c r="D125" s="23"/>
      <c r="E125" s="21"/>
      <c r="F125" s="22"/>
      <c r="G125" s="23"/>
      <c r="H125" s="21"/>
      <c r="I125" s="22"/>
      <c r="J125" s="62"/>
      <c r="K125" s="18"/>
    </row>
    <row r="126" spans="1:11" s="1" customFormat="1" ht="132" customHeight="1">
      <c r="A126" s="19"/>
      <c r="B126" s="21">
        <f>B122+3</f>
        <v>91</v>
      </c>
      <c r="C126" s="2"/>
      <c r="D126" s="23"/>
      <c r="E126" s="21">
        <f>E122+3</f>
        <v>92</v>
      </c>
      <c r="F126" s="2"/>
      <c r="G126" s="23"/>
      <c r="H126" s="21">
        <f>H122+3</f>
        <v>93</v>
      </c>
      <c r="I126" s="2"/>
      <c r="J126" s="62"/>
      <c r="K126" s="18"/>
    </row>
    <row r="127" spans="1:11" s="1" customFormat="1" ht="13.5" thickBot="1">
      <c r="A127" s="19"/>
      <c r="B127" s="21"/>
      <c r="C127" s="3" t="str">
        <f>IF(D128=1,"Richtig",IF(C128&lt;&gt;"","Falsch","noch nicht gelöst"))</f>
        <v>noch nicht gelöst</v>
      </c>
      <c r="D127" s="23"/>
      <c r="E127" s="21"/>
      <c r="F127" s="3" t="str">
        <f>IF(G128=1,"Richtig",IF(F128&lt;&gt;"","Falsch","noch nicht gelöst"))</f>
        <v>noch nicht gelöst</v>
      </c>
      <c r="G127" s="23"/>
      <c r="H127" s="21"/>
      <c r="I127" s="3" t="str">
        <f>IF(J128=1,"Richtig",IF(I128&lt;&gt;"","Falsch","noch nicht gelöst"))</f>
        <v>noch nicht gelöst</v>
      </c>
      <c r="J127" s="62"/>
      <c r="K127" s="18"/>
    </row>
    <row r="128" spans="1:11" s="1" customFormat="1" ht="13.5" thickBot="1">
      <c r="A128" s="19"/>
      <c r="B128" s="21"/>
      <c r="C128" s="49"/>
      <c r="D128" s="23">
        <f>IF(C128&lt;&gt;"",IF(OR(LOWER(C128)=LOWER("Lösung1"),LOWER(C128)=LOWER("Lösung2"),LOWER(C128)=LOWER("Lösung3"),LOWER(C128)=LOWER("Lösung4")),1,2),0)</f>
        <v>0</v>
      </c>
      <c r="E128" s="21"/>
      <c r="F128" s="49"/>
      <c r="G128" s="23">
        <f>IF(F128&lt;&gt;"",IF(OR(LOWER(F128)=LOWER("Lösung1"),LOWER(F128)=LOWER("Lösung2"),LOWER(F128)=LOWER("Lösung3"),LOWER(F128)=LOWER("Lösung4")),1,2),0)</f>
        <v>0</v>
      </c>
      <c r="H128" s="21"/>
      <c r="I128" s="49"/>
      <c r="J128" s="62">
        <f>IF(I128&lt;&gt;"",IF(OR(LOWER(I128)=LOWER("Lösung1"),LOWER(I128)=LOWER("Lösung2"),LOWER(I128)=LOWER("Lösung3"),LOWER(I128)=LOWER("Lösung4")),1,2),0)</f>
        <v>0</v>
      </c>
      <c r="K128" s="18"/>
    </row>
    <row r="129" spans="1:11" s="1" customFormat="1" ht="12.75">
      <c r="A129" s="19"/>
      <c r="B129" s="21"/>
      <c r="C129" s="22"/>
      <c r="D129" s="23"/>
      <c r="E129" s="21"/>
      <c r="F129" s="22"/>
      <c r="G129" s="23"/>
      <c r="H129" s="21"/>
      <c r="I129" s="22"/>
      <c r="J129" s="62"/>
      <c r="K129" s="18"/>
    </row>
    <row r="130" spans="1:11" s="1" customFormat="1" ht="132" customHeight="1">
      <c r="A130" s="19"/>
      <c r="B130" s="21">
        <f>B126+3</f>
        <v>94</v>
      </c>
      <c r="C130" s="2"/>
      <c r="D130" s="23"/>
      <c r="E130" s="21">
        <f>E126+3</f>
        <v>95</v>
      </c>
      <c r="F130" s="2"/>
      <c r="G130" s="23"/>
      <c r="H130" s="21">
        <f>H126+3</f>
        <v>96</v>
      </c>
      <c r="I130" s="2"/>
      <c r="J130" s="62"/>
      <c r="K130" s="18"/>
    </row>
    <row r="131" spans="1:11" s="1" customFormat="1" ht="13.5" thickBot="1">
      <c r="A131" s="19"/>
      <c r="B131" s="21"/>
      <c r="C131" s="3" t="str">
        <f>IF(D132=1,"Richtig",IF(C132&lt;&gt;"","Falsch","noch nicht gelöst"))</f>
        <v>noch nicht gelöst</v>
      </c>
      <c r="D131" s="23"/>
      <c r="E131" s="21"/>
      <c r="F131" s="3" t="str">
        <f>IF(G132=1,"Richtig",IF(F132&lt;&gt;"","Falsch","noch nicht gelöst"))</f>
        <v>noch nicht gelöst</v>
      </c>
      <c r="G131" s="23"/>
      <c r="H131" s="21"/>
      <c r="I131" s="3" t="str">
        <f>IF(J132=1,"Richtig",IF(I132&lt;&gt;"","Falsch","noch nicht gelöst"))</f>
        <v>noch nicht gelöst</v>
      </c>
      <c r="J131" s="62"/>
      <c r="K131" s="18"/>
    </row>
    <row r="132" spans="1:11" s="1" customFormat="1" ht="13.5" thickBot="1">
      <c r="A132" s="19"/>
      <c r="B132" s="21"/>
      <c r="C132" s="49"/>
      <c r="D132" s="23">
        <f>IF(C132&lt;&gt;"",IF(OR(LOWER(C132)=LOWER("Lösung1"),LOWER(C132)=LOWER("Lösung2"),LOWER(C132)=LOWER("Lösung3"),LOWER(C132)=LOWER("Lösung4")),1,2),0)</f>
        <v>0</v>
      </c>
      <c r="E132" s="21"/>
      <c r="F132" s="49"/>
      <c r="G132" s="23">
        <f>IF(F132&lt;&gt;"",IF(OR(LOWER(F132)=LOWER("Lösung1"),LOWER(F132)=LOWER("Lösung2"),LOWER(F132)=LOWER("Lösung3"),LOWER(F132)=LOWER("Lösung4")),1,2),0)</f>
        <v>0</v>
      </c>
      <c r="H132" s="21"/>
      <c r="I132" s="49"/>
      <c r="J132" s="62">
        <f>IF(I132&lt;&gt;"",IF(OR(LOWER(I132)=LOWER("Lösung1"),LOWER(I132)=LOWER("Lösung2"),LOWER(I132)=LOWER("Lösung3"),LOWER(I132)=LOWER("Lösung4")),1,2),0)</f>
        <v>0</v>
      </c>
      <c r="K132" s="18"/>
    </row>
    <row r="133" spans="1:11" s="1" customFormat="1" ht="12.75">
      <c r="A133" s="19"/>
      <c r="B133" s="21"/>
      <c r="C133" s="22"/>
      <c r="D133" s="23"/>
      <c r="E133" s="21"/>
      <c r="F133" s="22"/>
      <c r="G133" s="23"/>
      <c r="H133" s="21"/>
      <c r="I133" s="22"/>
      <c r="J133" s="62"/>
      <c r="K133" s="18"/>
    </row>
    <row r="134" spans="1:11" s="1" customFormat="1" ht="132" customHeight="1">
      <c r="A134" s="19"/>
      <c r="B134" s="21">
        <f>B130+3</f>
        <v>97</v>
      </c>
      <c r="C134" s="2"/>
      <c r="D134" s="23"/>
      <c r="E134" s="21">
        <f>E130+3</f>
        <v>98</v>
      </c>
      <c r="F134" s="2"/>
      <c r="G134" s="23"/>
      <c r="H134" s="21">
        <f>H130+3</f>
        <v>99</v>
      </c>
      <c r="I134" s="2"/>
      <c r="J134" s="62"/>
      <c r="K134" s="18"/>
    </row>
    <row r="135" spans="1:11" s="1" customFormat="1" ht="13.5" thickBot="1">
      <c r="A135" s="19"/>
      <c r="B135" s="21"/>
      <c r="C135" s="3" t="str">
        <f>IF(D136=1,"Richtig",IF(C136&lt;&gt;"","Falsch","noch nicht gelöst"))</f>
        <v>noch nicht gelöst</v>
      </c>
      <c r="D135" s="23"/>
      <c r="E135" s="21"/>
      <c r="F135" s="3" t="str">
        <f>IF(G136=1,"Richtig",IF(F136&lt;&gt;"","Falsch","noch nicht gelöst"))</f>
        <v>noch nicht gelöst</v>
      </c>
      <c r="G135" s="23"/>
      <c r="H135" s="21"/>
      <c r="I135" s="3" t="str">
        <f>IF(J136=1,"Richtig",IF(I136&lt;&gt;"","Falsch","noch nicht gelöst"))</f>
        <v>noch nicht gelöst</v>
      </c>
      <c r="J135" s="62"/>
      <c r="K135" s="18"/>
    </row>
    <row r="136" spans="1:11" s="1" customFormat="1" ht="13.5" thickBot="1">
      <c r="A136" s="19"/>
      <c r="B136" s="21"/>
      <c r="C136" s="49"/>
      <c r="D136" s="23">
        <f>IF(C136&lt;&gt;"",IF(OR(LOWER(C136)=LOWER("Lösung1"),LOWER(C136)=LOWER("Lösung2"),LOWER(C136)=LOWER("Lösung3"),LOWER(C136)=LOWER("Lösung4")),1,2),0)</f>
        <v>0</v>
      </c>
      <c r="E136" s="21"/>
      <c r="F136" s="49"/>
      <c r="G136" s="23">
        <f>IF(F136&lt;&gt;"",IF(OR(LOWER(F136)=LOWER("Lösung1"),LOWER(F136)=LOWER("Lösung2"),LOWER(F136)=LOWER("Lösung3"),LOWER(F136)=LOWER("Lösung4")),1,2),0)</f>
        <v>0</v>
      </c>
      <c r="H136" s="21"/>
      <c r="I136" s="49"/>
      <c r="J136" s="62">
        <f>IF(I136&lt;&gt;"",IF(OR(LOWER(I136)=LOWER("Lösung1"),LOWER(I136)=LOWER("Lösung2"),LOWER(I136)=LOWER("Lösung3"),LOWER(I136)=LOWER("Lösung4")),1,2),0)</f>
        <v>0</v>
      </c>
      <c r="K136" s="18"/>
    </row>
    <row r="137" spans="1:11" s="1" customFormat="1" ht="12.75">
      <c r="A137" s="19"/>
      <c r="B137" s="21"/>
      <c r="C137" s="22"/>
      <c r="D137" s="23"/>
      <c r="E137" s="21"/>
      <c r="F137" s="22"/>
      <c r="G137" s="23"/>
      <c r="H137" s="21"/>
      <c r="I137" s="22"/>
      <c r="J137" s="62"/>
      <c r="K137" s="18"/>
    </row>
    <row r="138" spans="1:11" s="1" customFormat="1" ht="132" customHeight="1">
      <c r="A138" s="19"/>
      <c r="B138" s="21">
        <f>B134+3</f>
        <v>100</v>
      </c>
      <c r="C138" s="2"/>
      <c r="D138" s="23"/>
      <c r="E138" s="21">
        <f>E134+3</f>
        <v>101</v>
      </c>
      <c r="F138" s="2"/>
      <c r="G138" s="23"/>
      <c r="H138" s="21">
        <f>H134+3</f>
        <v>102</v>
      </c>
      <c r="I138" s="2"/>
      <c r="J138" s="62"/>
      <c r="K138" s="18"/>
    </row>
    <row r="139" spans="1:11" s="1" customFormat="1" ht="13.5" thickBot="1">
      <c r="A139" s="19"/>
      <c r="B139" s="21"/>
      <c r="C139" s="3" t="str">
        <f>IF(D140=1,"Richtig",IF(C140&lt;&gt;"","Falsch","noch nicht gelöst"))</f>
        <v>noch nicht gelöst</v>
      </c>
      <c r="D139" s="23"/>
      <c r="E139" s="21"/>
      <c r="F139" s="3" t="str">
        <f>IF(G140=1,"Richtig",IF(F140&lt;&gt;"","Falsch","noch nicht gelöst"))</f>
        <v>noch nicht gelöst</v>
      </c>
      <c r="G139" s="23"/>
      <c r="H139" s="21"/>
      <c r="I139" s="3" t="str">
        <f>IF(J140=1,"Richtig",IF(I140&lt;&gt;"","Falsch","noch nicht gelöst"))</f>
        <v>noch nicht gelöst</v>
      </c>
      <c r="J139" s="62"/>
      <c r="K139" s="18"/>
    </row>
    <row r="140" spans="1:11" s="1" customFormat="1" ht="13.5" thickBot="1">
      <c r="A140" s="19"/>
      <c r="B140" s="21"/>
      <c r="C140" s="49"/>
      <c r="D140" s="23">
        <f>IF(C140&lt;&gt;"",IF(OR(LOWER(C140)=LOWER("Lösung1"),LOWER(C140)=LOWER("Lösung2"),LOWER(C140)=LOWER("Lösung3"),LOWER(C140)=LOWER("Lösung4")),1,2),0)</f>
        <v>0</v>
      </c>
      <c r="E140" s="21"/>
      <c r="F140" s="49"/>
      <c r="G140" s="23">
        <f>IF(F140&lt;&gt;"",IF(OR(LOWER(F140)=LOWER("Lösung1"),LOWER(F140)=LOWER("Lösung2"),LOWER(F140)=LOWER("Lösung3"),LOWER(F140)=LOWER("Lösung4")),1,2),0)</f>
        <v>0</v>
      </c>
      <c r="H140" s="21"/>
      <c r="I140" s="49"/>
      <c r="J140" s="62">
        <f>IF(I140&lt;&gt;"",IF(OR(LOWER(I140)=LOWER("Lösung1"),LOWER(I140)=LOWER("Lösung2"),LOWER(I140)=LOWER("Lösung3"),LOWER(I140)=LOWER("Lösung4")),1,2),0)</f>
        <v>0</v>
      </c>
      <c r="K140" s="18"/>
    </row>
    <row r="141" spans="1:11" s="1" customFormat="1" ht="12.75">
      <c r="A141" s="19"/>
      <c r="B141" s="21"/>
      <c r="C141" s="22"/>
      <c r="D141" s="23"/>
      <c r="E141" s="21"/>
      <c r="F141" s="22"/>
      <c r="G141" s="23"/>
      <c r="H141" s="21"/>
      <c r="I141" s="22"/>
      <c r="J141" s="62"/>
      <c r="K141" s="18"/>
    </row>
    <row r="142" spans="1:11" s="1" customFormat="1" ht="132" customHeight="1">
      <c r="A142" s="19"/>
      <c r="B142" s="21">
        <f>B138+3</f>
        <v>103</v>
      </c>
      <c r="C142" s="2"/>
      <c r="D142" s="23"/>
      <c r="E142" s="21">
        <f>E138+3</f>
        <v>104</v>
      </c>
      <c r="F142" s="2"/>
      <c r="G142" s="23"/>
      <c r="H142" s="21">
        <f>H138+3</f>
        <v>105</v>
      </c>
      <c r="I142" s="2"/>
      <c r="J142" s="62"/>
      <c r="K142" s="18"/>
    </row>
    <row r="143" spans="1:11" s="1" customFormat="1" ht="13.5" thickBot="1">
      <c r="A143" s="19"/>
      <c r="B143" s="21"/>
      <c r="C143" s="3" t="str">
        <f>IF(D144=1,"Richtig",IF(C144&lt;&gt;"","Falsch","noch nicht gelöst"))</f>
        <v>noch nicht gelöst</v>
      </c>
      <c r="D143" s="23"/>
      <c r="E143" s="21"/>
      <c r="F143" s="3" t="str">
        <f>IF(G144=1,"Richtig",IF(F144&lt;&gt;"","Falsch","noch nicht gelöst"))</f>
        <v>noch nicht gelöst</v>
      </c>
      <c r="G143" s="23"/>
      <c r="H143" s="21"/>
      <c r="I143" s="3" t="str">
        <f>IF(J144=1,"Richtig",IF(I144&lt;&gt;"","Falsch","noch nicht gelöst"))</f>
        <v>noch nicht gelöst</v>
      </c>
      <c r="J143" s="62"/>
      <c r="K143" s="18"/>
    </row>
    <row r="144" spans="1:11" s="1" customFormat="1" ht="13.5" thickBot="1">
      <c r="A144" s="19"/>
      <c r="B144" s="21"/>
      <c r="C144" s="49"/>
      <c r="D144" s="23">
        <f>IF(C144&lt;&gt;"",IF(OR(LOWER(C144)=LOWER("Lösung1"),LOWER(C144)=LOWER("Lösung2"),LOWER(C144)=LOWER("Lösung3"),LOWER(C144)=LOWER("Lösung4")),1,2),0)</f>
        <v>0</v>
      </c>
      <c r="E144" s="21"/>
      <c r="F144" s="49"/>
      <c r="G144" s="23">
        <f>IF(F144&lt;&gt;"",IF(OR(LOWER(F144)=LOWER("Lösung1"),LOWER(F144)=LOWER("Lösung2"),LOWER(F144)=LOWER("Lösung3"),LOWER(F144)=LOWER("Lösung4")),1,2),0)</f>
        <v>0</v>
      </c>
      <c r="H144" s="21"/>
      <c r="I144" s="49"/>
      <c r="J144" s="62">
        <f>IF(I144&lt;&gt;"",IF(OR(LOWER(I144)=LOWER("Lösung1"),LOWER(I144)=LOWER("Lösung2"),LOWER(I144)=LOWER("Lösung3"),LOWER(I144)=LOWER("Lösung4")),1,2),0)</f>
        <v>0</v>
      </c>
      <c r="K144" s="18"/>
    </row>
    <row r="145" spans="1:11" s="1" customFormat="1" ht="12.75">
      <c r="A145" s="19"/>
      <c r="B145" s="21"/>
      <c r="C145" s="22"/>
      <c r="D145" s="23"/>
      <c r="E145" s="21"/>
      <c r="F145" s="22"/>
      <c r="G145" s="23"/>
      <c r="H145" s="21"/>
      <c r="I145" s="22"/>
      <c r="J145" s="62"/>
      <c r="K145" s="18"/>
    </row>
    <row r="146" spans="1:11" s="1" customFormat="1" ht="132" customHeight="1">
      <c r="A146" s="19"/>
      <c r="B146" s="21">
        <f>B142+3</f>
        <v>106</v>
      </c>
      <c r="C146" s="2"/>
      <c r="D146" s="23"/>
      <c r="E146" s="21">
        <f>E142+3</f>
        <v>107</v>
      </c>
      <c r="F146" s="2"/>
      <c r="G146" s="23"/>
      <c r="H146" s="21">
        <f>H142+3</f>
        <v>108</v>
      </c>
      <c r="I146" s="2"/>
      <c r="J146" s="62"/>
      <c r="K146" s="18"/>
    </row>
    <row r="147" spans="1:11" s="1" customFormat="1" ht="13.5" thickBot="1">
      <c r="A147" s="19"/>
      <c r="B147" s="21"/>
      <c r="C147" s="3" t="str">
        <f>IF(D148=1,"Richtig",IF(C148&lt;&gt;"","Falsch","noch nicht gelöst"))</f>
        <v>noch nicht gelöst</v>
      </c>
      <c r="D147" s="23"/>
      <c r="E147" s="21"/>
      <c r="F147" s="3" t="str">
        <f>IF(G148=1,"Richtig",IF(F148&lt;&gt;"","Falsch","noch nicht gelöst"))</f>
        <v>noch nicht gelöst</v>
      </c>
      <c r="G147" s="23"/>
      <c r="H147" s="21"/>
      <c r="I147" s="3" t="str">
        <f>IF(J148=1,"Richtig",IF(I148&lt;&gt;"","Falsch","noch nicht gelöst"))</f>
        <v>noch nicht gelöst</v>
      </c>
      <c r="J147" s="62"/>
      <c r="K147" s="18"/>
    </row>
    <row r="148" spans="1:11" s="1" customFormat="1" ht="13.5" thickBot="1">
      <c r="A148" s="19"/>
      <c r="B148" s="21"/>
      <c r="C148" s="49"/>
      <c r="D148" s="23">
        <f>IF(C148&lt;&gt;"",IF(OR(LOWER(C148)=LOWER("Lösung1"),LOWER(C148)=LOWER("Lösung2"),LOWER(C148)=LOWER("Lösung3"),LOWER(C148)=LOWER("Lösung4")),1,2),0)</f>
        <v>0</v>
      </c>
      <c r="E148" s="21"/>
      <c r="F148" s="49"/>
      <c r="G148" s="23">
        <f>IF(F148&lt;&gt;"",IF(OR(LOWER(F148)=LOWER("Lösung1"),LOWER(F148)=LOWER("Lösung2"),LOWER(F148)=LOWER("Lösung3"),LOWER(F148)=LOWER("Lösung4")),1,2),0)</f>
        <v>0</v>
      </c>
      <c r="H148" s="21"/>
      <c r="I148" s="49"/>
      <c r="J148" s="62">
        <f>IF(I148&lt;&gt;"",IF(OR(LOWER(I148)=LOWER("Lösung1"),LOWER(I148)=LOWER("Lösung2"),LOWER(I148)=LOWER("Lösung3"),LOWER(I148)=LOWER("Lösung4")),1,2),0)</f>
        <v>0</v>
      </c>
      <c r="K148" s="18"/>
    </row>
    <row r="149" spans="1:11" s="1" customFormat="1" ht="12.75">
      <c r="A149" s="19"/>
      <c r="B149" s="21"/>
      <c r="C149" s="22"/>
      <c r="D149" s="23"/>
      <c r="E149" s="21"/>
      <c r="F149" s="22"/>
      <c r="G149" s="23"/>
      <c r="H149" s="21"/>
      <c r="I149" s="22"/>
      <c r="J149" s="62"/>
      <c r="K149" s="18"/>
    </row>
    <row r="150" spans="1:11" s="1" customFormat="1" ht="132" customHeight="1">
      <c r="A150" s="19"/>
      <c r="B150" s="21">
        <f>B146+3</f>
        <v>109</v>
      </c>
      <c r="C150" s="2"/>
      <c r="D150" s="23"/>
      <c r="E150" s="21">
        <f>E146+3</f>
        <v>110</v>
      </c>
      <c r="F150" s="2"/>
      <c r="G150" s="23"/>
      <c r="H150" s="21">
        <f>H146+3</f>
        <v>111</v>
      </c>
      <c r="I150" s="2"/>
      <c r="J150" s="62"/>
      <c r="K150" s="18"/>
    </row>
    <row r="151" spans="1:11" s="1" customFormat="1" ht="13.5" thickBot="1">
      <c r="A151" s="19"/>
      <c r="B151" s="21"/>
      <c r="C151" s="3" t="str">
        <f>IF(D152=1,"Richtig",IF(C152&lt;&gt;"","Falsch","noch nicht gelöst"))</f>
        <v>noch nicht gelöst</v>
      </c>
      <c r="D151" s="23"/>
      <c r="E151" s="21"/>
      <c r="F151" s="3" t="str">
        <f>IF(G152=1,"Richtig",IF(F152&lt;&gt;"","Falsch","noch nicht gelöst"))</f>
        <v>noch nicht gelöst</v>
      </c>
      <c r="G151" s="23"/>
      <c r="H151" s="21"/>
      <c r="I151" s="3" t="str">
        <f>IF(J152=1,"Richtig",IF(I152&lt;&gt;"","Falsch","noch nicht gelöst"))</f>
        <v>noch nicht gelöst</v>
      </c>
      <c r="J151" s="62"/>
      <c r="K151" s="18"/>
    </row>
    <row r="152" spans="1:11" s="1" customFormat="1" ht="13.5" thickBot="1">
      <c r="A152" s="19"/>
      <c r="B152" s="21"/>
      <c r="C152" s="49"/>
      <c r="D152" s="23">
        <f>IF(C152&lt;&gt;"",IF(OR(LOWER(C152)=LOWER("Lösung1"),LOWER(C152)=LOWER("Lösung2"),LOWER(C152)=LOWER("Lösung3"),LOWER(C152)=LOWER("Lösung4")),1,2),0)</f>
        <v>0</v>
      </c>
      <c r="E152" s="21"/>
      <c r="F152" s="49"/>
      <c r="G152" s="23">
        <f>IF(F152&lt;&gt;"",IF(OR(LOWER(F152)=LOWER("Lösung1"),LOWER(F152)=LOWER("Lösung2"),LOWER(F152)=LOWER("Lösung3"),LOWER(F152)=LOWER("Lösung4")),1,2),0)</f>
        <v>0</v>
      </c>
      <c r="H152" s="21"/>
      <c r="I152" s="49"/>
      <c r="J152" s="62">
        <f>IF(I152&lt;&gt;"",IF(OR(LOWER(I152)=LOWER("Lösung1"),LOWER(I152)=LOWER("Lösung2"),LOWER(I152)=LOWER("Lösung3"),LOWER(I152)=LOWER("Lösung4")),1,2),0)</f>
        <v>0</v>
      </c>
      <c r="K152" s="18"/>
    </row>
    <row r="153" spans="1:11" s="1" customFormat="1" ht="12.75">
      <c r="A153" s="19"/>
      <c r="B153" s="21"/>
      <c r="C153" s="22"/>
      <c r="D153" s="23"/>
      <c r="E153" s="21"/>
      <c r="F153" s="22"/>
      <c r="G153" s="23"/>
      <c r="H153" s="21"/>
      <c r="I153" s="22"/>
      <c r="J153" s="62"/>
      <c r="K153" s="18"/>
    </row>
    <row r="154" spans="1:11" s="1" customFormat="1" ht="132" customHeight="1">
      <c r="A154" s="19"/>
      <c r="B154" s="21">
        <f>B150+3</f>
        <v>112</v>
      </c>
      <c r="C154" s="2"/>
      <c r="D154" s="23"/>
      <c r="E154" s="21">
        <f>E150+3</f>
        <v>113</v>
      </c>
      <c r="F154" s="2"/>
      <c r="G154" s="23"/>
      <c r="H154" s="21">
        <f>H150+3</f>
        <v>114</v>
      </c>
      <c r="I154" s="2"/>
      <c r="J154" s="62"/>
      <c r="K154" s="18"/>
    </row>
    <row r="155" spans="1:11" s="1" customFormat="1" ht="13.5" thickBot="1">
      <c r="A155" s="19"/>
      <c r="B155" s="21"/>
      <c r="C155" s="3" t="str">
        <f>IF(D156=1,"Richtig",IF(C156&lt;&gt;"","Falsch","noch nicht gelöst"))</f>
        <v>noch nicht gelöst</v>
      </c>
      <c r="D155" s="23"/>
      <c r="E155" s="21"/>
      <c r="F155" s="3" t="str">
        <f>IF(G156=1,"Richtig",IF(F156&lt;&gt;"","Falsch","noch nicht gelöst"))</f>
        <v>noch nicht gelöst</v>
      </c>
      <c r="G155" s="23"/>
      <c r="H155" s="21"/>
      <c r="I155" s="3" t="str">
        <f>IF(J156=1,"Richtig",IF(I156&lt;&gt;"","Falsch","noch nicht gelöst"))</f>
        <v>noch nicht gelöst</v>
      </c>
      <c r="J155" s="62"/>
      <c r="K155" s="18"/>
    </row>
    <row r="156" spans="1:11" s="1" customFormat="1" ht="13.5" thickBot="1">
      <c r="A156" s="19"/>
      <c r="B156" s="21"/>
      <c r="C156" s="49"/>
      <c r="D156" s="23">
        <f>IF(C156&lt;&gt;"",IF(OR(LOWER(C156)=LOWER("Lösung1"),LOWER(C156)=LOWER("Lösung2"),LOWER(C156)=LOWER("Lösung3"),LOWER(C156)=LOWER("Lösung4")),1,2),0)</f>
        <v>0</v>
      </c>
      <c r="E156" s="21"/>
      <c r="F156" s="49"/>
      <c r="G156" s="23">
        <f>IF(F156&lt;&gt;"",IF(OR(LOWER(F156)=LOWER("Lösung1"),LOWER(F156)=LOWER("Lösung2"),LOWER(F156)=LOWER("Lösung3"),LOWER(F156)=LOWER("Lösung4")),1,2),0)</f>
        <v>0</v>
      </c>
      <c r="H156" s="21"/>
      <c r="I156" s="49"/>
      <c r="J156" s="62">
        <f>IF(I156&lt;&gt;"",IF(OR(LOWER(I156)=LOWER("Lösung1"),LOWER(I156)=LOWER("Lösung2"),LOWER(I156)=LOWER("Lösung3"),LOWER(I156)=LOWER("Lösung4")),1,2),0)</f>
        <v>0</v>
      </c>
      <c r="K156" s="18"/>
    </row>
    <row r="157" spans="1:11" s="1" customFormat="1" ht="12.75">
      <c r="A157" s="19"/>
      <c r="B157" s="21"/>
      <c r="C157" s="22"/>
      <c r="D157" s="23"/>
      <c r="E157" s="21"/>
      <c r="F157" s="22"/>
      <c r="G157" s="23"/>
      <c r="H157" s="21"/>
      <c r="I157" s="22"/>
      <c r="J157" s="62"/>
      <c r="K157" s="18"/>
    </row>
    <row r="158" spans="1:11" s="1" customFormat="1" ht="132" customHeight="1">
      <c r="A158" s="19"/>
      <c r="B158" s="21">
        <f>B154+3</f>
        <v>115</v>
      </c>
      <c r="C158" s="2"/>
      <c r="D158" s="23"/>
      <c r="E158" s="21">
        <f>E154+3</f>
        <v>116</v>
      </c>
      <c r="F158" s="2"/>
      <c r="G158" s="23"/>
      <c r="H158" s="21">
        <f>H154+3</f>
        <v>117</v>
      </c>
      <c r="I158" s="2"/>
      <c r="J158" s="62"/>
      <c r="K158" s="18"/>
    </row>
    <row r="159" spans="1:11" s="1" customFormat="1" ht="13.5" thickBot="1">
      <c r="A159" s="19"/>
      <c r="B159" s="21"/>
      <c r="C159" s="3" t="str">
        <f>IF(D160=1,"Richtig",IF(C160&lt;&gt;"","Falsch","noch nicht gelöst"))</f>
        <v>noch nicht gelöst</v>
      </c>
      <c r="D159" s="23"/>
      <c r="E159" s="21"/>
      <c r="F159" s="3" t="str">
        <f>IF(G160=1,"Richtig",IF(F160&lt;&gt;"","Falsch","noch nicht gelöst"))</f>
        <v>noch nicht gelöst</v>
      </c>
      <c r="G159" s="23"/>
      <c r="H159" s="21"/>
      <c r="I159" s="3" t="str">
        <f>IF(J160=1,"Richtig",IF(I160&lt;&gt;"","Falsch","noch nicht gelöst"))</f>
        <v>noch nicht gelöst</v>
      </c>
      <c r="J159" s="62"/>
      <c r="K159" s="18"/>
    </row>
    <row r="160" spans="1:11" s="1" customFormat="1" ht="13.5" thickBot="1">
      <c r="A160" s="19"/>
      <c r="B160" s="21"/>
      <c r="C160" s="49"/>
      <c r="D160" s="23">
        <f>IF(C160&lt;&gt;"",IF(OR(LOWER(C160)=LOWER("Lösung1"),LOWER(C160)=LOWER("Lösung2"),LOWER(C160)=LOWER("Lösung3"),LOWER(C160)=LOWER("Lösung4")),1,2),0)</f>
        <v>0</v>
      </c>
      <c r="E160" s="21"/>
      <c r="F160" s="49"/>
      <c r="G160" s="23">
        <f>IF(F160&lt;&gt;"",IF(OR(LOWER(F160)=LOWER("Lösung1"),LOWER(F160)=LOWER("Lösung2"),LOWER(F160)=LOWER("Lösung3"),LOWER(F160)=LOWER("Lösung4")),1,2),0)</f>
        <v>0</v>
      </c>
      <c r="H160" s="21"/>
      <c r="I160" s="49"/>
      <c r="J160" s="62">
        <f>IF(I160&lt;&gt;"",IF(OR(LOWER(I160)=LOWER("Lösung1"),LOWER(I160)=LOWER("Lösung2"),LOWER(I160)=LOWER("Lösung3"),LOWER(I160)=LOWER("Lösung4")),1,2),0)</f>
        <v>0</v>
      </c>
      <c r="K160" s="18"/>
    </row>
    <row r="161" spans="1:11" s="1" customFormat="1" ht="12.75">
      <c r="A161" s="19"/>
      <c r="B161" s="21"/>
      <c r="C161" s="22"/>
      <c r="D161" s="23"/>
      <c r="E161" s="21"/>
      <c r="F161" s="22"/>
      <c r="G161" s="23"/>
      <c r="H161" s="21"/>
      <c r="I161" s="22"/>
      <c r="J161" s="62"/>
      <c r="K161" s="18"/>
    </row>
    <row r="162" spans="1:11" s="1" customFormat="1" ht="132" customHeight="1">
      <c r="A162" s="19"/>
      <c r="B162" s="21">
        <f>B158+3</f>
        <v>118</v>
      </c>
      <c r="C162" s="2"/>
      <c r="D162" s="23"/>
      <c r="E162" s="21">
        <f>E158+3</f>
        <v>119</v>
      </c>
      <c r="F162" s="2"/>
      <c r="G162" s="23"/>
      <c r="H162" s="21">
        <f>H158+3</f>
        <v>120</v>
      </c>
      <c r="I162" s="2"/>
      <c r="J162" s="62"/>
      <c r="K162" s="18"/>
    </row>
    <row r="163" spans="1:11" s="1" customFormat="1" ht="13.5" thickBot="1">
      <c r="A163" s="19"/>
      <c r="B163" s="21"/>
      <c r="C163" s="3" t="str">
        <f>IF(D164=1,"Richtig",IF(C164&lt;&gt;"","Falsch","noch nicht gelöst"))</f>
        <v>noch nicht gelöst</v>
      </c>
      <c r="D163" s="23"/>
      <c r="E163" s="21"/>
      <c r="F163" s="3" t="str">
        <f>IF(G164=1,"Richtig",IF(F164&lt;&gt;"","Falsch","noch nicht gelöst"))</f>
        <v>noch nicht gelöst</v>
      </c>
      <c r="G163" s="23"/>
      <c r="H163" s="21"/>
      <c r="I163" s="3" t="str">
        <f>IF(J164=1,"Richtig",IF(I164&lt;&gt;"","Falsch","noch nicht gelöst"))</f>
        <v>noch nicht gelöst</v>
      </c>
      <c r="J163" s="62"/>
      <c r="K163" s="18"/>
    </row>
    <row r="164" spans="1:11" s="1" customFormat="1" ht="13.5" thickBot="1">
      <c r="A164" s="19"/>
      <c r="B164" s="21"/>
      <c r="C164" s="49"/>
      <c r="D164" s="23">
        <f>IF(C164&lt;&gt;"",IF(OR(LOWER(C164)=LOWER("Lösung1"),LOWER(C164)=LOWER("Lösung2"),LOWER(C164)=LOWER("Lösung3"),LOWER(C164)=LOWER("Lösung4")),1,2),0)</f>
        <v>0</v>
      </c>
      <c r="E164" s="21"/>
      <c r="F164" s="49"/>
      <c r="G164" s="23">
        <f>IF(F164&lt;&gt;"",IF(OR(LOWER(F164)=LOWER("Lösung1"),LOWER(F164)=LOWER("Lösung2"),LOWER(F164)=LOWER("Lösung3"),LOWER(F164)=LOWER("Lösung4")),1,2),0)</f>
        <v>0</v>
      </c>
      <c r="H164" s="21"/>
      <c r="I164" s="49"/>
      <c r="J164" s="62">
        <f>IF(I164&lt;&gt;"",IF(OR(LOWER(I164)=LOWER("Lösung1"),LOWER(I164)=LOWER("Lösung2"),LOWER(I164)=LOWER("Lösung3"),LOWER(I164)=LOWER("Lösung4")),1,2),0)</f>
        <v>0</v>
      </c>
      <c r="K164" s="18"/>
    </row>
    <row r="165" spans="1:11" s="1" customFormat="1" ht="12.75">
      <c r="A165" s="19"/>
      <c r="B165" s="21"/>
      <c r="C165" s="22"/>
      <c r="D165" s="23"/>
      <c r="E165" s="21"/>
      <c r="F165" s="22"/>
      <c r="G165" s="23"/>
      <c r="H165" s="21"/>
      <c r="I165" s="22"/>
      <c r="J165" s="62"/>
      <c r="K165" s="18"/>
    </row>
    <row r="166" spans="1:11" s="1" customFormat="1" ht="132" customHeight="1">
      <c r="A166" s="19"/>
      <c r="B166" s="21">
        <f>B162+3</f>
        <v>121</v>
      </c>
      <c r="C166" s="2"/>
      <c r="D166" s="23"/>
      <c r="E166" s="21">
        <f>E162+3</f>
        <v>122</v>
      </c>
      <c r="F166" s="2"/>
      <c r="G166" s="23"/>
      <c r="H166" s="21">
        <f>H162+3</f>
        <v>123</v>
      </c>
      <c r="I166" s="2"/>
      <c r="J166" s="62"/>
      <c r="K166" s="18"/>
    </row>
    <row r="167" spans="1:11" s="1" customFormat="1" ht="13.5" thickBot="1">
      <c r="A167" s="19"/>
      <c r="B167" s="21"/>
      <c r="C167" s="3" t="str">
        <f>IF(D168=1,"Richtig",IF(C168&lt;&gt;"","Falsch","noch nicht gelöst"))</f>
        <v>noch nicht gelöst</v>
      </c>
      <c r="D167" s="23"/>
      <c r="E167" s="21"/>
      <c r="F167" s="3" t="str">
        <f>IF(G168=1,"Richtig",IF(F168&lt;&gt;"","Falsch","noch nicht gelöst"))</f>
        <v>noch nicht gelöst</v>
      </c>
      <c r="G167" s="23"/>
      <c r="H167" s="21"/>
      <c r="I167" s="3" t="str">
        <f>IF(J168=1,"Richtig",IF(I168&lt;&gt;"","Falsch","noch nicht gelöst"))</f>
        <v>noch nicht gelöst</v>
      </c>
      <c r="J167" s="62"/>
      <c r="K167" s="18"/>
    </row>
    <row r="168" spans="1:11" s="1" customFormat="1" ht="13.5" thickBot="1">
      <c r="A168" s="19"/>
      <c r="B168" s="21"/>
      <c r="C168" s="49"/>
      <c r="D168" s="23">
        <f>IF(C168&lt;&gt;"",IF(OR(LOWER(C168)=LOWER("Lösung1"),LOWER(C168)=LOWER("Lösung2"),LOWER(C168)=LOWER("Lösung3"),LOWER(C168)=LOWER("Lösung4")),1,2),0)</f>
        <v>0</v>
      </c>
      <c r="E168" s="21"/>
      <c r="F168" s="49"/>
      <c r="G168" s="23">
        <f>IF(F168&lt;&gt;"",IF(OR(LOWER(F168)=LOWER("Lösung1"),LOWER(F168)=LOWER("Lösung2"),LOWER(F168)=LOWER("Lösung3"),LOWER(F168)=LOWER("Lösung4")),1,2),0)</f>
        <v>0</v>
      </c>
      <c r="H168" s="21"/>
      <c r="I168" s="49"/>
      <c r="J168" s="62">
        <f>IF(I168&lt;&gt;"",IF(OR(LOWER(I168)=LOWER("Lösung1"),LOWER(I168)=LOWER("Lösung2"),LOWER(I168)=LOWER("Lösung3"),LOWER(I168)=LOWER("Lösung4")),1,2),0)</f>
        <v>0</v>
      </c>
      <c r="K168" s="18"/>
    </row>
    <row r="169" spans="1:11" s="1" customFormat="1" ht="12.75">
      <c r="A169" s="19"/>
      <c r="B169" s="21"/>
      <c r="C169" s="22"/>
      <c r="D169" s="23"/>
      <c r="E169" s="21"/>
      <c r="F169" s="22"/>
      <c r="G169" s="23"/>
      <c r="H169" s="21"/>
      <c r="I169" s="22"/>
      <c r="J169" s="62"/>
      <c r="K169" s="18"/>
    </row>
    <row r="170" spans="1:11" s="1" customFormat="1" ht="132" customHeight="1">
      <c r="A170" s="19"/>
      <c r="B170" s="21">
        <f>B166+3</f>
        <v>124</v>
      </c>
      <c r="C170" s="2"/>
      <c r="D170" s="23"/>
      <c r="E170" s="21">
        <f>E166+3</f>
        <v>125</v>
      </c>
      <c r="F170" s="2"/>
      <c r="G170" s="23"/>
      <c r="H170" s="21">
        <f>H166+3</f>
        <v>126</v>
      </c>
      <c r="I170" s="2"/>
      <c r="J170" s="62"/>
      <c r="K170" s="18"/>
    </row>
    <row r="171" spans="1:11" s="1" customFormat="1" ht="13.5" thickBot="1">
      <c r="A171" s="19"/>
      <c r="B171" s="21"/>
      <c r="C171" s="3" t="str">
        <f>IF(D172=1,"Richtig",IF(C172&lt;&gt;"","Falsch","noch nicht gelöst"))</f>
        <v>noch nicht gelöst</v>
      </c>
      <c r="D171" s="23"/>
      <c r="E171" s="21"/>
      <c r="F171" s="3" t="str">
        <f>IF(G172=1,"Richtig",IF(F172&lt;&gt;"","Falsch","noch nicht gelöst"))</f>
        <v>noch nicht gelöst</v>
      </c>
      <c r="G171" s="23"/>
      <c r="H171" s="21"/>
      <c r="I171" s="3" t="str">
        <f>IF(J172=1,"Richtig",IF(I172&lt;&gt;"","Falsch","noch nicht gelöst"))</f>
        <v>noch nicht gelöst</v>
      </c>
      <c r="J171" s="62"/>
      <c r="K171" s="18"/>
    </row>
    <row r="172" spans="1:11" s="1" customFormat="1" ht="13.5" thickBot="1">
      <c r="A172" s="19"/>
      <c r="B172" s="21"/>
      <c r="C172" s="49"/>
      <c r="D172" s="23">
        <f>IF(C172&lt;&gt;"",IF(OR(LOWER(C172)=LOWER("Lösung1"),LOWER(C172)=LOWER("Lösung2"),LOWER(C172)=LOWER("Lösung3"),LOWER(C172)=LOWER("Lösung4")),1,2),0)</f>
        <v>0</v>
      </c>
      <c r="E172" s="21"/>
      <c r="F172" s="49"/>
      <c r="G172" s="23">
        <f>IF(F172&lt;&gt;"",IF(OR(LOWER(F172)=LOWER("Lösung1"),LOWER(F172)=LOWER("Lösung2"),LOWER(F172)=LOWER("Lösung3"),LOWER(F172)=LOWER("Lösung4")),1,2),0)</f>
        <v>0</v>
      </c>
      <c r="H172" s="21"/>
      <c r="I172" s="49"/>
      <c r="J172" s="62">
        <f>IF(I172&lt;&gt;"",IF(OR(LOWER(I172)=LOWER("Lösung1"),LOWER(I172)=LOWER("Lösung2"),LOWER(I172)=LOWER("Lösung3"),LOWER(I172)=LOWER("Lösung4")),1,2),0)</f>
        <v>0</v>
      </c>
      <c r="K172" s="18"/>
    </row>
    <row r="173" spans="1:11" s="1" customFormat="1" ht="12.75">
      <c r="A173" s="19"/>
      <c r="B173" s="21"/>
      <c r="C173" s="22"/>
      <c r="D173" s="23"/>
      <c r="E173" s="21"/>
      <c r="F173" s="22"/>
      <c r="G173" s="23"/>
      <c r="H173" s="21"/>
      <c r="I173" s="22"/>
      <c r="J173" s="62"/>
      <c r="K173" s="18"/>
    </row>
    <row r="174" spans="1:11" s="1" customFormat="1" ht="132" customHeight="1">
      <c r="A174" s="19"/>
      <c r="B174" s="21">
        <f>B170+3</f>
        <v>127</v>
      </c>
      <c r="C174" s="2"/>
      <c r="D174" s="23"/>
      <c r="E174" s="21">
        <f>E170+3</f>
        <v>128</v>
      </c>
      <c r="F174" s="2"/>
      <c r="G174" s="23"/>
      <c r="H174" s="21">
        <f>H170+3</f>
        <v>129</v>
      </c>
      <c r="I174" s="2"/>
      <c r="J174" s="62"/>
      <c r="K174" s="18"/>
    </row>
    <row r="175" spans="1:11" s="1" customFormat="1" ht="13.5" thickBot="1">
      <c r="A175" s="19"/>
      <c r="B175" s="21"/>
      <c r="C175" s="3" t="str">
        <f>IF(D176=1,"Richtig",IF(C176&lt;&gt;"","Falsch","noch nicht gelöst"))</f>
        <v>noch nicht gelöst</v>
      </c>
      <c r="D175" s="23"/>
      <c r="E175" s="21"/>
      <c r="F175" s="3" t="str">
        <f>IF(G176=1,"Richtig",IF(F176&lt;&gt;"","Falsch","noch nicht gelöst"))</f>
        <v>noch nicht gelöst</v>
      </c>
      <c r="G175" s="23"/>
      <c r="H175" s="21"/>
      <c r="I175" s="3" t="str">
        <f>IF(J176=1,"Richtig",IF(I176&lt;&gt;"","Falsch","noch nicht gelöst"))</f>
        <v>noch nicht gelöst</v>
      </c>
      <c r="J175" s="62"/>
      <c r="K175" s="18"/>
    </row>
    <row r="176" spans="1:11" s="1" customFormat="1" ht="13.5" thickBot="1">
      <c r="A176" s="19"/>
      <c r="B176" s="21"/>
      <c r="C176" s="49"/>
      <c r="D176" s="23">
        <f>IF(C176&lt;&gt;"",IF(OR(LOWER(C176)=LOWER("Lösung1"),LOWER(C176)=LOWER("Lösung2"),LOWER(C176)=LOWER("Lösung3"),LOWER(C176)=LOWER("Lösung4")),1,2),0)</f>
        <v>0</v>
      </c>
      <c r="E176" s="21"/>
      <c r="F176" s="49"/>
      <c r="G176" s="23">
        <f>IF(F176&lt;&gt;"",IF(OR(LOWER(F176)=LOWER("Lösung1"),LOWER(F176)=LOWER("Lösung2"),LOWER(F176)=LOWER("Lösung3"),LOWER(F176)=LOWER("Lösung4")),1,2),0)</f>
        <v>0</v>
      </c>
      <c r="H176" s="21"/>
      <c r="I176" s="49"/>
      <c r="J176" s="62">
        <f>IF(I176&lt;&gt;"",IF(OR(LOWER(I176)=LOWER("Lösung1"),LOWER(I176)=LOWER("Lösung2"),LOWER(I176)=LOWER("Lösung3"),LOWER(I176)=LOWER("Lösung4")),1,2),0)</f>
        <v>0</v>
      </c>
      <c r="K176" s="18"/>
    </row>
    <row r="177" spans="1:11" s="1" customFormat="1" ht="12.75">
      <c r="A177" s="19"/>
      <c r="B177" s="21"/>
      <c r="C177" s="22"/>
      <c r="D177" s="23"/>
      <c r="E177" s="21"/>
      <c r="F177" s="22"/>
      <c r="G177" s="23"/>
      <c r="H177" s="21"/>
      <c r="I177" s="22"/>
      <c r="J177" s="62"/>
      <c r="K177" s="18"/>
    </row>
    <row r="178" spans="1:11" s="1" customFormat="1" ht="132" customHeight="1">
      <c r="A178" s="19"/>
      <c r="B178" s="21">
        <f>B174+3</f>
        <v>130</v>
      </c>
      <c r="C178" s="2"/>
      <c r="D178" s="23"/>
      <c r="E178" s="21">
        <f>E174+3</f>
        <v>131</v>
      </c>
      <c r="F178" s="2"/>
      <c r="G178" s="23"/>
      <c r="H178" s="21">
        <f>H174+3</f>
        <v>132</v>
      </c>
      <c r="I178" s="2"/>
      <c r="J178" s="62"/>
      <c r="K178" s="18"/>
    </row>
    <row r="179" spans="1:11" s="1" customFormat="1" ht="13.5" thickBot="1">
      <c r="A179" s="19"/>
      <c r="B179" s="21"/>
      <c r="C179" s="3" t="str">
        <f>IF(D180=1,"Richtig",IF(C180&lt;&gt;"","Falsch","noch nicht gelöst"))</f>
        <v>noch nicht gelöst</v>
      </c>
      <c r="D179" s="23"/>
      <c r="E179" s="21"/>
      <c r="F179" s="3" t="str">
        <f>IF(G180=1,"Richtig",IF(F180&lt;&gt;"","Falsch","noch nicht gelöst"))</f>
        <v>noch nicht gelöst</v>
      </c>
      <c r="G179" s="23"/>
      <c r="H179" s="21"/>
      <c r="I179" s="3" t="str">
        <f>IF(J180=1,"Richtig",IF(I180&lt;&gt;"","Falsch","noch nicht gelöst"))</f>
        <v>noch nicht gelöst</v>
      </c>
      <c r="J179" s="62"/>
      <c r="K179" s="18"/>
    </row>
    <row r="180" spans="1:11" s="1" customFormat="1" ht="13.5" thickBot="1">
      <c r="A180" s="19"/>
      <c r="B180" s="21"/>
      <c r="C180" s="49"/>
      <c r="D180" s="23">
        <f>IF(C180&lt;&gt;"",IF(OR(LOWER(C180)=LOWER("Lösung1"),LOWER(C180)=LOWER("Lösung2"),LOWER(C180)=LOWER("Lösung3"),LOWER(C180)=LOWER("Lösung4")),1,2),0)</f>
        <v>0</v>
      </c>
      <c r="E180" s="21"/>
      <c r="F180" s="49"/>
      <c r="G180" s="23">
        <f>IF(F180&lt;&gt;"",IF(OR(LOWER(F180)=LOWER("Lösung1"),LOWER(F180)=LOWER("Lösung2"),LOWER(F180)=LOWER("Lösung3"),LOWER(F180)=LOWER("Lösung4")),1,2),0)</f>
        <v>0</v>
      </c>
      <c r="H180" s="21"/>
      <c r="I180" s="49"/>
      <c r="J180" s="62">
        <f>IF(I180&lt;&gt;"",IF(OR(LOWER(I180)=LOWER("Lösung1"),LOWER(I180)=LOWER("Lösung2"),LOWER(I180)=LOWER("Lösung3"),LOWER(I180)=LOWER("Lösung4")),1,2),0)</f>
        <v>0</v>
      </c>
      <c r="K180" s="18"/>
    </row>
    <row r="181" spans="1:11" s="1" customFormat="1" ht="12.75">
      <c r="A181" s="19"/>
      <c r="B181" s="21"/>
      <c r="C181" s="22"/>
      <c r="D181" s="23"/>
      <c r="E181" s="21"/>
      <c r="F181" s="22"/>
      <c r="G181" s="23"/>
      <c r="H181" s="21"/>
      <c r="I181" s="22"/>
      <c r="J181" s="62"/>
      <c r="K181" s="18"/>
    </row>
    <row r="182" spans="1:11" s="1" customFormat="1" ht="132" customHeight="1">
      <c r="A182" s="19"/>
      <c r="B182" s="21">
        <f>B178+3</f>
        <v>133</v>
      </c>
      <c r="C182" s="2"/>
      <c r="D182" s="23"/>
      <c r="E182" s="21">
        <f>E178+3</f>
        <v>134</v>
      </c>
      <c r="F182" s="2"/>
      <c r="G182" s="23"/>
      <c r="H182" s="21">
        <f>H178+3</f>
        <v>135</v>
      </c>
      <c r="I182" s="2"/>
      <c r="J182" s="62"/>
      <c r="K182" s="18"/>
    </row>
    <row r="183" spans="1:11" s="1" customFormat="1" ht="13.5" thickBot="1">
      <c r="A183" s="19"/>
      <c r="B183" s="21"/>
      <c r="C183" s="3" t="str">
        <f>IF(D184=1,"Richtig",IF(C184&lt;&gt;"","Falsch","noch nicht gelöst"))</f>
        <v>noch nicht gelöst</v>
      </c>
      <c r="D183" s="23"/>
      <c r="E183" s="21"/>
      <c r="F183" s="3" t="str">
        <f>IF(G184=1,"Richtig",IF(F184&lt;&gt;"","Falsch","noch nicht gelöst"))</f>
        <v>noch nicht gelöst</v>
      </c>
      <c r="G183" s="23"/>
      <c r="H183" s="21"/>
      <c r="I183" s="3" t="str">
        <f>IF(J184=1,"Richtig",IF(I184&lt;&gt;"","Falsch","noch nicht gelöst"))</f>
        <v>noch nicht gelöst</v>
      </c>
      <c r="J183" s="62"/>
      <c r="K183" s="18"/>
    </row>
    <row r="184" spans="1:11" s="1" customFormat="1" ht="13.5" thickBot="1">
      <c r="A184" s="19"/>
      <c r="B184" s="21"/>
      <c r="C184" s="49"/>
      <c r="D184" s="23">
        <f>IF(C184&lt;&gt;"",IF(OR(LOWER(C184)=LOWER("Lösung1"),LOWER(C184)=LOWER("Lösung2"),LOWER(C184)=LOWER("Lösung3"),LOWER(C184)=LOWER("Lösung4")),1,2),0)</f>
        <v>0</v>
      </c>
      <c r="E184" s="21"/>
      <c r="F184" s="49"/>
      <c r="G184" s="23">
        <f>IF(F184&lt;&gt;"",IF(OR(LOWER(F184)=LOWER("Lösung1"),LOWER(F184)=LOWER("Lösung2"),LOWER(F184)=LOWER("Lösung3"),LOWER(F184)=LOWER("Lösung4")),1,2),0)</f>
        <v>0</v>
      </c>
      <c r="H184" s="21"/>
      <c r="I184" s="49"/>
      <c r="J184" s="62">
        <f>IF(I184&lt;&gt;"",IF(OR(LOWER(I184)=LOWER("Lösung1"),LOWER(I184)=LOWER("Lösung2"),LOWER(I184)=LOWER("Lösung3"),LOWER(I184)=LOWER("Lösung4")),1,2),0)</f>
        <v>0</v>
      </c>
      <c r="K184" s="18"/>
    </row>
    <row r="185" spans="1:11" s="1" customFormat="1" ht="12.75">
      <c r="A185" s="19"/>
      <c r="B185" s="21"/>
      <c r="C185" s="22"/>
      <c r="D185" s="23"/>
      <c r="E185" s="21"/>
      <c r="F185" s="22"/>
      <c r="G185" s="23"/>
      <c r="H185" s="21"/>
      <c r="I185" s="22"/>
      <c r="J185" s="62"/>
      <c r="K185" s="18"/>
    </row>
    <row r="186" spans="1:11" s="1" customFormat="1" ht="132" customHeight="1">
      <c r="A186" s="19"/>
      <c r="B186" s="21">
        <f>B182+3</f>
        <v>136</v>
      </c>
      <c r="C186" s="2"/>
      <c r="D186" s="23"/>
      <c r="E186" s="21">
        <f>E182+3</f>
        <v>137</v>
      </c>
      <c r="F186" s="2"/>
      <c r="G186" s="23"/>
      <c r="H186" s="21">
        <f>H182+3</f>
        <v>138</v>
      </c>
      <c r="I186" s="2"/>
      <c r="J186" s="62"/>
      <c r="K186" s="18"/>
    </row>
    <row r="187" spans="1:11" s="1" customFormat="1" ht="13.5" thickBot="1">
      <c r="A187" s="19"/>
      <c r="B187" s="21"/>
      <c r="C187" s="3" t="str">
        <f>IF(D188=1,"Richtig",IF(C188&lt;&gt;"","Falsch","noch nicht gelöst"))</f>
        <v>noch nicht gelöst</v>
      </c>
      <c r="D187" s="23"/>
      <c r="E187" s="21"/>
      <c r="F187" s="3" t="str">
        <f>IF(G188=1,"Richtig",IF(F188&lt;&gt;"","Falsch","noch nicht gelöst"))</f>
        <v>noch nicht gelöst</v>
      </c>
      <c r="G187" s="23"/>
      <c r="H187" s="21"/>
      <c r="I187" s="3" t="str">
        <f>IF(J188=1,"Richtig",IF(I188&lt;&gt;"","Falsch","noch nicht gelöst"))</f>
        <v>noch nicht gelöst</v>
      </c>
      <c r="J187" s="62"/>
      <c r="K187" s="18"/>
    </row>
    <row r="188" spans="1:11" s="1" customFormat="1" ht="13.5" thickBot="1">
      <c r="A188" s="19"/>
      <c r="B188" s="21"/>
      <c r="C188" s="49"/>
      <c r="D188" s="23">
        <f>IF(C188&lt;&gt;"",IF(OR(LOWER(C188)=LOWER("Lösung1"),LOWER(C188)=LOWER("Lösung2"),LOWER(C188)=LOWER("Lösung3"),LOWER(C188)=LOWER("Lösung4")),1,2),0)</f>
        <v>0</v>
      </c>
      <c r="E188" s="21"/>
      <c r="F188" s="49"/>
      <c r="G188" s="23">
        <f>IF(F188&lt;&gt;"",IF(OR(LOWER(F188)=LOWER("Lösung1"),LOWER(F188)=LOWER("Lösung2"),LOWER(F188)=LOWER("Lösung3"),LOWER(F188)=LOWER("Lösung4")),1,2),0)</f>
        <v>0</v>
      </c>
      <c r="H188" s="21"/>
      <c r="I188" s="49"/>
      <c r="J188" s="62">
        <f>IF(I188&lt;&gt;"",IF(OR(LOWER(I188)=LOWER("Lösung1"),LOWER(I188)=LOWER("Lösung2"),LOWER(I188)=LOWER("Lösung3"),LOWER(I188)=LOWER("Lösung4")),1,2),0)</f>
        <v>0</v>
      </c>
      <c r="K188" s="18"/>
    </row>
    <row r="189" spans="1:11" s="1" customFormat="1" ht="12.75">
      <c r="A189" s="19"/>
      <c r="B189" s="21"/>
      <c r="C189" s="22"/>
      <c r="D189" s="23"/>
      <c r="E189" s="21"/>
      <c r="F189" s="22"/>
      <c r="G189" s="23"/>
      <c r="H189" s="21"/>
      <c r="I189" s="22"/>
      <c r="J189" s="62"/>
      <c r="K189" s="18"/>
    </row>
    <row r="190" spans="1:11" s="1" customFormat="1" ht="132" customHeight="1">
      <c r="A190" s="19"/>
      <c r="B190" s="21">
        <f>B186+3</f>
        <v>139</v>
      </c>
      <c r="C190" s="2"/>
      <c r="D190" s="23"/>
      <c r="E190" s="21">
        <f>E186+3</f>
        <v>140</v>
      </c>
      <c r="F190" s="2"/>
      <c r="G190" s="23"/>
      <c r="H190" s="21">
        <f>H186+3</f>
        <v>141</v>
      </c>
      <c r="I190" s="2"/>
      <c r="J190" s="62"/>
      <c r="K190" s="18"/>
    </row>
    <row r="191" spans="1:11" s="1" customFormat="1" ht="13.5" thickBot="1">
      <c r="A191" s="19"/>
      <c r="B191" s="21"/>
      <c r="C191" s="3" t="str">
        <f>IF(D192=1,"Richtig",IF(C192&lt;&gt;"","Falsch","noch nicht gelöst"))</f>
        <v>noch nicht gelöst</v>
      </c>
      <c r="D191" s="23"/>
      <c r="E191" s="21"/>
      <c r="F191" s="3" t="str">
        <f>IF(G192=1,"Richtig",IF(F192&lt;&gt;"","Falsch","noch nicht gelöst"))</f>
        <v>noch nicht gelöst</v>
      </c>
      <c r="G191" s="23"/>
      <c r="H191" s="21"/>
      <c r="I191" s="3" t="str">
        <f>IF(J192=1,"Richtig",IF(I192&lt;&gt;"","Falsch","noch nicht gelöst"))</f>
        <v>noch nicht gelöst</v>
      </c>
      <c r="J191" s="62"/>
      <c r="K191" s="18"/>
    </row>
    <row r="192" spans="1:11" s="1" customFormat="1" ht="13.5" thickBot="1">
      <c r="A192" s="19"/>
      <c r="B192" s="21"/>
      <c r="C192" s="49"/>
      <c r="D192" s="23">
        <f>IF(C192&lt;&gt;"",IF(OR(LOWER(C192)=LOWER("Lösung1"),LOWER(C192)=LOWER("Lösung2"),LOWER(C192)=LOWER("Lösung3"),LOWER(C192)=LOWER("Lösung4")),1,2),0)</f>
        <v>0</v>
      </c>
      <c r="E192" s="21"/>
      <c r="F192" s="49"/>
      <c r="G192" s="23">
        <f>IF(F192&lt;&gt;"",IF(OR(LOWER(F192)=LOWER("Lösung1"),LOWER(F192)=LOWER("Lösung2"),LOWER(F192)=LOWER("Lösung3"),LOWER(F192)=LOWER("Lösung4")),1,2),0)</f>
        <v>0</v>
      </c>
      <c r="H192" s="21"/>
      <c r="I192" s="49"/>
      <c r="J192" s="62">
        <f>IF(I192&lt;&gt;"",IF(OR(LOWER(I192)=LOWER("Lösung1"),LOWER(I192)=LOWER("Lösung2"),LOWER(I192)=LOWER("Lösung3"),LOWER(I192)=LOWER("Lösung4")),1,2),0)</f>
        <v>0</v>
      </c>
      <c r="K192" s="18"/>
    </row>
    <row r="193" spans="1:11" s="1" customFormat="1" ht="12.75">
      <c r="A193" s="19"/>
      <c r="B193" s="21"/>
      <c r="C193" s="22"/>
      <c r="D193" s="23"/>
      <c r="E193" s="21"/>
      <c r="F193" s="22"/>
      <c r="G193" s="23"/>
      <c r="H193" s="21"/>
      <c r="I193" s="22"/>
      <c r="J193" s="62"/>
      <c r="K193" s="18"/>
    </row>
    <row r="194" spans="1:11" s="1" customFormat="1" ht="132" customHeight="1">
      <c r="A194" s="19"/>
      <c r="B194" s="21">
        <f>B190+3</f>
        <v>142</v>
      </c>
      <c r="C194" s="2"/>
      <c r="D194" s="23"/>
      <c r="E194" s="21">
        <f>E190+3</f>
        <v>143</v>
      </c>
      <c r="F194" s="2"/>
      <c r="G194" s="23"/>
      <c r="H194" s="21">
        <f>H190+3</f>
        <v>144</v>
      </c>
      <c r="I194" s="2"/>
      <c r="J194" s="62"/>
      <c r="K194" s="18"/>
    </row>
    <row r="195" spans="1:11" s="1" customFormat="1" ht="13.5" thickBot="1">
      <c r="A195" s="19"/>
      <c r="B195" s="21"/>
      <c r="C195" s="3" t="str">
        <f>IF(D196=1,"Richtig",IF(C196&lt;&gt;"","Falsch","noch nicht gelöst"))</f>
        <v>noch nicht gelöst</v>
      </c>
      <c r="D195" s="23"/>
      <c r="E195" s="21"/>
      <c r="F195" s="3" t="str">
        <f>IF(G196=1,"Richtig",IF(F196&lt;&gt;"","Falsch","noch nicht gelöst"))</f>
        <v>noch nicht gelöst</v>
      </c>
      <c r="G195" s="23"/>
      <c r="H195" s="21"/>
      <c r="I195" s="3" t="str">
        <f>IF(J196=1,"Richtig",IF(I196&lt;&gt;"","Falsch","noch nicht gelöst"))</f>
        <v>noch nicht gelöst</v>
      </c>
      <c r="J195" s="62"/>
      <c r="K195" s="18"/>
    </row>
    <row r="196" spans="1:11" s="1" customFormat="1" ht="13.5" thickBot="1">
      <c r="A196" s="19"/>
      <c r="B196" s="21"/>
      <c r="C196" s="49"/>
      <c r="D196" s="23">
        <f>IF(C196&lt;&gt;"",IF(OR(LOWER(C196)=LOWER("Lösung1"),LOWER(C196)=LOWER("Lösung2"),LOWER(C196)=LOWER("Lösung3"),LOWER(C196)=LOWER("Lösung4")),1,2),0)</f>
        <v>0</v>
      </c>
      <c r="E196" s="21"/>
      <c r="F196" s="49"/>
      <c r="G196" s="23">
        <f>IF(F196&lt;&gt;"",IF(OR(LOWER(F196)=LOWER("Lösung1"),LOWER(F196)=LOWER("Lösung2"),LOWER(F196)=LOWER("Lösung3"),LOWER(F196)=LOWER("Lösung4")),1,2),0)</f>
        <v>0</v>
      </c>
      <c r="H196" s="21"/>
      <c r="I196" s="49"/>
      <c r="J196" s="62">
        <f>IF(I196&lt;&gt;"",IF(OR(LOWER(I196)=LOWER("Lösung1"),LOWER(I196)=LOWER("Lösung2"),LOWER(I196)=LOWER("Lösung3"),LOWER(I196)=LOWER("Lösung4")),1,2),0)</f>
        <v>0</v>
      </c>
      <c r="K196" s="18"/>
    </row>
    <row r="197" spans="1:11" s="1" customFormat="1" ht="12.75">
      <c r="A197" s="19"/>
      <c r="B197" s="21"/>
      <c r="C197" s="22"/>
      <c r="D197" s="23"/>
      <c r="E197" s="21"/>
      <c r="F197" s="22"/>
      <c r="G197" s="23"/>
      <c r="H197" s="21"/>
      <c r="I197" s="22"/>
      <c r="J197" s="62"/>
      <c r="K197" s="18"/>
    </row>
    <row r="198" spans="1:11" s="1" customFormat="1" ht="132" customHeight="1">
      <c r="A198" s="19"/>
      <c r="B198" s="21">
        <f>B194+3</f>
        <v>145</v>
      </c>
      <c r="C198" s="2"/>
      <c r="D198" s="23"/>
      <c r="E198" s="21">
        <f>E194+3</f>
        <v>146</v>
      </c>
      <c r="F198" s="2"/>
      <c r="G198" s="23"/>
      <c r="H198" s="21">
        <f>H194+3</f>
        <v>147</v>
      </c>
      <c r="I198" s="2"/>
      <c r="J198" s="62"/>
      <c r="K198" s="18"/>
    </row>
    <row r="199" spans="1:11" s="1" customFormat="1" ht="13.5" thickBot="1">
      <c r="A199" s="19"/>
      <c r="B199" s="21"/>
      <c r="C199" s="3" t="str">
        <f>IF(D200=1,"Richtig",IF(C200&lt;&gt;"","Falsch","noch nicht gelöst"))</f>
        <v>noch nicht gelöst</v>
      </c>
      <c r="D199" s="23"/>
      <c r="E199" s="21"/>
      <c r="F199" s="3" t="str">
        <f>IF(G200=1,"Richtig",IF(F200&lt;&gt;"","Falsch","noch nicht gelöst"))</f>
        <v>noch nicht gelöst</v>
      </c>
      <c r="G199" s="23"/>
      <c r="H199" s="21"/>
      <c r="I199" s="3" t="str">
        <f>IF(J200=1,"Richtig",IF(I200&lt;&gt;"","Falsch","noch nicht gelöst"))</f>
        <v>noch nicht gelöst</v>
      </c>
      <c r="J199" s="62"/>
      <c r="K199" s="18"/>
    </row>
    <row r="200" spans="1:11" s="1" customFormat="1" ht="13.5" thickBot="1">
      <c r="A200" s="19"/>
      <c r="B200" s="21"/>
      <c r="C200" s="49"/>
      <c r="D200" s="23">
        <f>IF(C200&lt;&gt;"",IF(OR(LOWER(C200)=LOWER("Lösung1"),LOWER(C200)=LOWER("Lösung2"),LOWER(C200)=LOWER("Lösung3"),LOWER(C200)=LOWER("Lösung4")),1,2),0)</f>
        <v>0</v>
      </c>
      <c r="E200" s="21"/>
      <c r="F200" s="49"/>
      <c r="G200" s="23">
        <f>IF(F200&lt;&gt;"",IF(OR(LOWER(F200)=LOWER("Lösung1"),LOWER(F200)=LOWER("Lösung2"),LOWER(F200)=LOWER("Lösung3"),LOWER(F200)=LOWER("Lösung4")),1,2),0)</f>
        <v>0</v>
      </c>
      <c r="H200" s="21"/>
      <c r="I200" s="49"/>
      <c r="J200" s="62">
        <f>IF(I200&lt;&gt;"",IF(OR(LOWER(I200)=LOWER("Lösung1"),LOWER(I200)=LOWER("Lösung2"),LOWER(I200)=LOWER("Lösung3"),LOWER(I200)=LOWER("Lösung4")),1,2),0)</f>
        <v>0</v>
      </c>
      <c r="K200" s="18"/>
    </row>
    <row r="201" spans="1:11" s="1" customFormat="1" ht="12.75">
      <c r="A201" s="19"/>
      <c r="B201" s="21"/>
      <c r="C201" s="22"/>
      <c r="D201" s="23"/>
      <c r="E201" s="21"/>
      <c r="F201" s="22"/>
      <c r="G201" s="23"/>
      <c r="H201" s="21"/>
      <c r="I201" s="22"/>
      <c r="J201" s="62"/>
      <c r="K201" s="18"/>
    </row>
    <row r="202" spans="1:11" s="1" customFormat="1" ht="132" customHeight="1">
      <c r="A202" s="19"/>
      <c r="B202" s="21">
        <f>B198+3</f>
        <v>148</v>
      </c>
      <c r="C202" s="2"/>
      <c r="D202" s="23"/>
      <c r="E202" s="21">
        <f>E198+3</f>
        <v>149</v>
      </c>
      <c r="F202" s="2"/>
      <c r="G202" s="23"/>
      <c r="H202" s="21">
        <f>H198+3</f>
        <v>150</v>
      </c>
      <c r="I202" s="2"/>
      <c r="J202" s="62"/>
      <c r="K202" s="18"/>
    </row>
    <row r="203" spans="1:11" s="1" customFormat="1" ht="13.5" thickBot="1">
      <c r="A203" s="19"/>
      <c r="B203" s="21"/>
      <c r="C203" s="3" t="str">
        <f>IF(D204=1,"Richtig",IF(C204&lt;&gt;"","Falsch","noch nicht gelöst"))</f>
        <v>noch nicht gelöst</v>
      </c>
      <c r="D203" s="23"/>
      <c r="E203" s="21"/>
      <c r="F203" s="3" t="str">
        <f>IF(G204=1,"Richtig",IF(F204&lt;&gt;"","Falsch","noch nicht gelöst"))</f>
        <v>noch nicht gelöst</v>
      </c>
      <c r="G203" s="23"/>
      <c r="H203" s="21"/>
      <c r="I203" s="3" t="str">
        <f>IF(J204=1,"Richtig",IF(I204&lt;&gt;"","Falsch","noch nicht gelöst"))</f>
        <v>noch nicht gelöst</v>
      </c>
      <c r="J203" s="62"/>
      <c r="K203" s="18"/>
    </row>
    <row r="204" spans="1:11" s="1" customFormat="1" ht="13.5" thickBot="1">
      <c r="A204" s="19"/>
      <c r="B204" s="21"/>
      <c r="C204" s="49"/>
      <c r="D204" s="23">
        <f>IF(C204&lt;&gt;"",IF(OR(LOWER(C204)=LOWER("Lösung1"),LOWER(C204)=LOWER("Lösung2"),LOWER(C204)=LOWER("Lösung3"),LOWER(C204)=LOWER("Lösung4")),1,2),0)</f>
        <v>0</v>
      </c>
      <c r="E204" s="21"/>
      <c r="F204" s="49"/>
      <c r="G204" s="23">
        <f>IF(F204&lt;&gt;"",IF(OR(LOWER(F204)=LOWER("Lösung1"),LOWER(F204)=LOWER("Lösung2"),LOWER(F204)=LOWER("Lösung3"),LOWER(F204)=LOWER("Lösung4")),1,2),0)</f>
        <v>0</v>
      </c>
      <c r="H204" s="21"/>
      <c r="I204" s="49"/>
      <c r="J204" s="62">
        <f>IF(I204&lt;&gt;"",IF(OR(LOWER(I204)=LOWER("Lösung1"),LOWER(I204)=LOWER("Lösung2"),LOWER(I204)=LOWER("Lösung3"),LOWER(I204)=LOWER("Lösung4")),1,2),0)</f>
        <v>0</v>
      </c>
      <c r="K204" s="18"/>
    </row>
    <row r="205" spans="1:11" s="1" customFormat="1" ht="12.75">
      <c r="A205" s="19"/>
      <c r="B205" s="21"/>
      <c r="C205" s="22"/>
      <c r="D205" s="23"/>
      <c r="E205" s="21"/>
      <c r="F205" s="22"/>
      <c r="G205" s="23"/>
      <c r="H205" s="21"/>
      <c r="I205" s="22"/>
      <c r="J205" s="62"/>
      <c r="K205" s="18"/>
    </row>
    <row r="206" spans="1:11" s="1" customFormat="1" ht="132" customHeight="1">
      <c r="A206" s="19"/>
      <c r="B206" s="21">
        <f>B202+3</f>
        <v>151</v>
      </c>
      <c r="C206" s="2"/>
      <c r="D206" s="23"/>
      <c r="E206" s="21">
        <f>E202+3</f>
        <v>152</v>
      </c>
      <c r="F206" s="2"/>
      <c r="G206" s="23"/>
      <c r="H206" s="21">
        <f>H202+3</f>
        <v>153</v>
      </c>
      <c r="I206" s="2"/>
      <c r="J206" s="62"/>
      <c r="K206" s="18"/>
    </row>
    <row r="207" spans="1:11" s="1" customFormat="1" ht="13.5" thickBot="1">
      <c r="A207" s="19"/>
      <c r="B207" s="21"/>
      <c r="C207" s="3" t="str">
        <f>IF(D208=1,"Richtig",IF(C208&lt;&gt;"","Falsch","noch nicht gelöst"))</f>
        <v>noch nicht gelöst</v>
      </c>
      <c r="D207" s="23"/>
      <c r="E207" s="21"/>
      <c r="F207" s="3" t="str">
        <f>IF(G208=1,"Richtig",IF(F208&lt;&gt;"","Falsch","noch nicht gelöst"))</f>
        <v>noch nicht gelöst</v>
      </c>
      <c r="G207" s="23"/>
      <c r="H207" s="21"/>
      <c r="I207" s="3" t="str">
        <f>IF(J208=1,"Richtig",IF(I208&lt;&gt;"","Falsch","noch nicht gelöst"))</f>
        <v>noch nicht gelöst</v>
      </c>
      <c r="J207" s="62"/>
      <c r="K207" s="18"/>
    </row>
    <row r="208" spans="1:11" s="1" customFormat="1" ht="13.5" thickBot="1">
      <c r="A208" s="19"/>
      <c r="B208" s="21"/>
      <c r="C208" s="49"/>
      <c r="D208" s="23">
        <f>IF(C208&lt;&gt;"",IF(OR(LOWER(C208)=LOWER("Lösung1"),LOWER(C208)=LOWER("Lösung2"),LOWER(C208)=LOWER("Lösung3"),LOWER(C208)=LOWER("Lösung4")),1,2),0)</f>
        <v>0</v>
      </c>
      <c r="E208" s="21"/>
      <c r="F208" s="49"/>
      <c r="G208" s="23">
        <f>IF(F208&lt;&gt;"",IF(OR(LOWER(F208)=LOWER("Lösung1"),LOWER(F208)=LOWER("Lösung2"),LOWER(F208)=LOWER("Lösung3"),LOWER(F208)=LOWER("Lösung4")),1,2),0)</f>
        <v>0</v>
      </c>
      <c r="H208" s="21"/>
      <c r="I208" s="49"/>
      <c r="J208" s="62">
        <f>IF(I208&lt;&gt;"",IF(OR(LOWER(I208)=LOWER("Lösung1"),LOWER(I208)=LOWER("Lösung2"),LOWER(I208)=LOWER("Lösung3"),LOWER(I208)=LOWER("Lösung4")),1,2),0)</f>
        <v>0</v>
      </c>
      <c r="K208" s="18"/>
    </row>
    <row r="209" spans="1:11" s="1" customFormat="1" ht="12.75">
      <c r="A209" s="19"/>
      <c r="B209" s="21"/>
      <c r="C209" s="22"/>
      <c r="D209" s="23"/>
      <c r="E209" s="21"/>
      <c r="F209" s="22"/>
      <c r="G209" s="23"/>
      <c r="H209" s="21"/>
      <c r="I209" s="22"/>
      <c r="J209" s="62"/>
      <c r="K209" s="18"/>
    </row>
    <row r="210" spans="1:11" s="1" customFormat="1" ht="132" customHeight="1">
      <c r="A210" s="19"/>
      <c r="B210" s="21">
        <f>B206+3</f>
        <v>154</v>
      </c>
      <c r="C210" s="2"/>
      <c r="D210" s="23"/>
      <c r="E210" s="21">
        <f>E206+3</f>
        <v>155</v>
      </c>
      <c r="F210" s="2"/>
      <c r="G210" s="23"/>
      <c r="H210" s="21">
        <f>H206+3</f>
        <v>156</v>
      </c>
      <c r="I210" s="2"/>
      <c r="J210" s="62"/>
      <c r="K210" s="18"/>
    </row>
    <row r="211" spans="1:11" s="1" customFormat="1" ht="13.5" thickBot="1">
      <c r="A211" s="19"/>
      <c r="B211" s="21"/>
      <c r="C211" s="3" t="str">
        <f>IF(D212=1,"Richtig",IF(C212&lt;&gt;"","Falsch","noch nicht gelöst"))</f>
        <v>noch nicht gelöst</v>
      </c>
      <c r="D211" s="23"/>
      <c r="E211" s="21"/>
      <c r="F211" s="3" t="str">
        <f>IF(G212=1,"Richtig",IF(F212&lt;&gt;"","Falsch","noch nicht gelöst"))</f>
        <v>noch nicht gelöst</v>
      </c>
      <c r="G211" s="23"/>
      <c r="H211" s="21"/>
      <c r="I211" s="3" t="str">
        <f>IF(J212=1,"Richtig",IF(I212&lt;&gt;"","Falsch","noch nicht gelöst"))</f>
        <v>noch nicht gelöst</v>
      </c>
      <c r="J211" s="62"/>
      <c r="K211" s="18"/>
    </row>
    <row r="212" spans="1:11" s="1" customFormat="1" ht="13.5" thickBot="1">
      <c r="A212" s="19"/>
      <c r="B212" s="21"/>
      <c r="C212" s="49"/>
      <c r="D212" s="23">
        <f>IF(C212&lt;&gt;"",IF(OR(LOWER(C212)=LOWER("Lösung1"),LOWER(C212)=LOWER("Lösung2"),LOWER(C212)=LOWER("Lösung3"),LOWER(C212)=LOWER("Lösung4")),1,2),0)</f>
        <v>0</v>
      </c>
      <c r="E212" s="21"/>
      <c r="F212" s="49"/>
      <c r="G212" s="23">
        <f>IF(F212&lt;&gt;"",IF(OR(LOWER(F212)=LOWER("Lösung1"),LOWER(F212)=LOWER("Lösung2"),LOWER(F212)=LOWER("Lösung3"),LOWER(F212)=LOWER("Lösung4")),1,2),0)</f>
        <v>0</v>
      </c>
      <c r="H212" s="21"/>
      <c r="I212" s="49"/>
      <c r="J212" s="62">
        <f>IF(I212&lt;&gt;"",IF(OR(LOWER(I212)=LOWER("Lösung1"),LOWER(I212)=LOWER("Lösung2"),LOWER(I212)=LOWER("Lösung3"),LOWER(I212)=LOWER("Lösung4")),1,2),0)</f>
        <v>0</v>
      </c>
      <c r="K212" s="18"/>
    </row>
    <row r="213" spans="1:11" s="1" customFormat="1" ht="12.75">
      <c r="A213" s="19"/>
      <c r="B213" s="21"/>
      <c r="C213" s="22"/>
      <c r="D213" s="23"/>
      <c r="E213" s="21"/>
      <c r="F213" s="22"/>
      <c r="G213" s="23"/>
      <c r="H213" s="21"/>
      <c r="I213" s="22"/>
      <c r="J213" s="62"/>
      <c r="K213" s="18"/>
    </row>
    <row r="214" spans="1:11" s="1" customFormat="1" ht="132" customHeight="1">
      <c r="A214" s="19"/>
      <c r="B214" s="21">
        <f>B210+3</f>
        <v>157</v>
      </c>
      <c r="C214" s="2"/>
      <c r="D214" s="23"/>
      <c r="E214" s="21">
        <f>E210+3</f>
        <v>158</v>
      </c>
      <c r="F214" s="2"/>
      <c r="G214" s="23"/>
      <c r="H214" s="21">
        <f>H210+3</f>
        <v>159</v>
      </c>
      <c r="I214" s="2"/>
      <c r="J214" s="62"/>
      <c r="K214" s="18"/>
    </row>
    <row r="215" spans="1:11" s="1" customFormat="1" ht="13.5" thickBot="1">
      <c r="A215" s="19"/>
      <c r="B215" s="21"/>
      <c r="C215" s="3" t="str">
        <f>IF(D216=1,"Richtig",IF(C216&lt;&gt;"","Falsch","noch nicht gelöst"))</f>
        <v>noch nicht gelöst</v>
      </c>
      <c r="D215" s="23"/>
      <c r="E215" s="21"/>
      <c r="F215" s="3" t="str">
        <f>IF(G216=1,"Richtig",IF(F216&lt;&gt;"","Falsch","noch nicht gelöst"))</f>
        <v>noch nicht gelöst</v>
      </c>
      <c r="G215" s="23"/>
      <c r="H215" s="21"/>
      <c r="I215" s="3" t="str">
        <f>IF(J216=1,"Richtig",IF(I216&lt;&gt;"","Falsch","noch nicht gelöst"))</f>
        <v>noch nicht gelöst</v>
      </c>
      <c r="J215" s="62"/>
      <c r="K215" s="18"/>
    </row>
    <row r="216" spans="1:11" s="1" customFormat="1" ht="13.5" thickBot="1">
      <c r="A216" s="19"/>
      <c r="B216" s="21"/>
      <c r="C216" s="49"/>
      <c r="D216" s="23">
        <f>IF(C216&lt;&gt;"",IF(OR(LOWER(C216)=LOWER("Lösung1"),LOWER(C216)=LOWER("Lösung2"),LOWER(C216)=LOWER("Lösung3"),LOWER(C216)=LOWER("Lösung4")),1,2),0)</f>
        <v>0</v>
      </c>
      <c r="E216" s="21"/>
      <c r="F216" s="49"/>
      <c r="G216" s="23">
        <f>IF(F216&lt;&gt;"",IF(OR(LOWER(F216)=LOWER("Lösung1"),LOWER(F216)=LOWER("Lösung2"),LOWER(F216)=LOWER("Lösung3"),LOWER(F216)=LOWER("Lösung4")),1,2),0)</f>
        <v>0</v>
      </c>
      <c r="H216" s="21"/>
      <c r="I216" s="49"/>
      <c r="J216" s="62">
        <f>IF(I216&lt;&gt;"",IF(OR(LOWER(I216)=LOWER("Lösung1"),LOWER(I216)=LOWER("Lösung2"),LOWER(I216)=LOWER("Lösung3"),LOWER(I216)=LOWER("Lösung4")),1,2),0)</f>
        <v>0</v>
      </c>
      <c r="K216" s="18"/>
    </row>
    <row r="217" spans="1:11" s="1" customFormat="1" ht="12.75">
      <c r="A217" s="19"/>
      <c r="B217" s="21"/>
      <c r="C217" s="22"/>
      <c r="D217" s="23"/>
      <c r="E217" s="21"/>
      <c r="F217" s="22"/>
      <c r="G217" s="23"/>
      <c r="H217" s="21"/>
      <c r="I217" s="22"/>
      <c r="J217" s="62"/>
      <c r="K217" s="18"/>
    </row>
    <row r="218" spans="1:11" s="1" customFormat="1" ht="132" customHeight="1">
      <c r="A218" s="19"/>
      <c r="B218" s="21">
        <f>B214+3</f>
        <v>160</v>
      </c>
      <c r="C218" s="2"/>
      <c r="D218" s="23"/>
      <c r="E218" s="21">
        <f>E214+3</f>
        <v>161</v>
      </c>
      <c r="F218" s="2"/>
      <c r="G218" s="23"/>
      <c r="H218" s="21">
        <f>H214+3</f>
        <v>162</v>
      </c>
      <c r="I218" s="2"/>
      <c r="J218" s="62"/>
      <c r="K218" s="18"/>
    </row>
    <row r="219" spans="1:11" s="1" customFormat="1" ht="13.5" thickBot="1">
      <c r="A219" s="19"/>
      <c r="B219" s="21"/>
      <c r="C219" s="3" t="str">
        <f>IF(D220=1,"Richtig",IF(C220&lt;&gt;"","Falsch","noch nicht gelöst"))</f>
        <v>noch nicht gelöst</v>
      </c>
      <c r="D219" s="23"/>
      <c r="E219" s="21"/>
      <c r="F219" s="3" t="str">
        <f>IF(G220=1,"Richtig",IF(F220&lt;&gt;"","Falsch","noch nicht gelöst"))</f>
        <v>noch nicht gelöst</v>
      </c>
      <c r="G219" s="23"/>
      <c r="H219" s="21"/>
      <c r="I219" s="3" t="str">
        <f>IF(J220=1,"Richtig",IF(I220&lt;&gt;"","Falsch","noch nicht gelöst"))</f>
        <v>noch nicht gelöst</v>
      </c>
      <c r="J219" s="62"/>
      <c r="K219" s="18"/>
    </row>
    <row r="220" spans="1:11" s="1" customFormat="1" ht="13.5" thickBot="1">
      <c r="A220" s="19"/>
      <c r="B220" s="21"/>
      <c r="C220" s="49"/>
      <c r="D220" s="23">
        <f>IF(C220&lt;&gt;"",IF(OR(LOWER(C220)=LOWER("Lösung1"),LOWER(C220)=LOWER("Lösung2"),LOWER(C220)=LOWER("Lösung3"),LOWER(C220)=LOWER("Lösung4")),1,2),0)</f>
        <v>0</v>
      </c>
      <c r="E220" s="21"/>
      <c r="F220" s="49"/>
      <c r="G220" s="23">
        <f>IF(F220&lt;&gt;"",IF(OR(LOWER(F220)=LOWER("Lösung1"),LOWER(F220)=LOWER("Lösung2"),LOWER(F220)=LOWER("Lösung3"),LOWER(F220)=LOWER("Lösung4")),1,2),0)</f>
        <v>0</v>
      </c>
      <c r="H220" s="21"/>
      <c r="I220" s="49"/>
      <c r="J220" s="62">
        <f>IF(I220&lt;&gt;"",IF(OR(LOWER(I220)=LOWER("Lösung1"),LOWER(I220)=LOWER("Lösung2"),LOWER(I220)=LOWER("Lösung3"),LOWER(I220)=LOWER("Lösung4")),1,2),0)</f>
        <v>0</v>
      </c>
      <c r="K220" s="18"/>
    </row>
    <row r="221" spans="1:11" s="1" customFormat="1" ht="12.75">
      <c r="A221" s="19"/>
      <c r="B221" s="21"/>
      <c r="C221" s="22"/>
      <c r="D221" s="23"/>
      <c r="E221" s="21"/>
      <c r="F221" s="22"/>
      <c r="G221" s="23"/>
      <c r="H221" s="21"/>
      <c r="I221" s="22"/>
      <c r="J221" s="62"/>
      <c r="K221" s="18"/>
    </row>
    <row r="222" spans="1:11" s="1" customFormat="1" ht="132" customHeight="1">
      <c r="A222" s="19"/>
      <c r="B222" s="21">
        <f>B218+3</f>
        <v>163</v>
      </c>
      <c r="C222" s="2"/>
      <c r="D222" s="23"/>
      <c r="E222" s="21">
        <f>E218+3</f>
        <v>164</v>
      </c>
      <c r="F222" s="2"/>
      <c r="G222" s="23"/>
      <c r="H222" s="21">
        <f>H218+3</f>
        <v>165</v>
      </c>
      <c r="I222" s="2"/>
      <c r="J222" s="62"/>
      <c r="K222" s="18"/>
    </row>
    <row r="223" spans="1:11" s="1" customFormat="1" ht="13.5" thickBot="1">
      <c r="A223" s="19"/>
      <c r="B223" s="21"/>
      <c r="C223" s="3" t="str">
        <f>IF(D224=1,"Richtig",IF(C224&lt;&gt;"","Falsch","noch nicht gelöst"))</f>
        <v>noch nicht gelöst</v>
      </c>
      <c r="D223" s="23"/>
      <c r="E223" s="21"/>
      <c r="F223" s="3" t="str">
        <f>IF(G224=1,"Richtig",IF(F224&lt;&gt;"","Falsch","noch nicht gelöst"))</f>
        <v>noch nicht gelöst</v>
      </c>
      <c r="G223" s="23"/>
      <c r="H223" s="21"/>
      <c r="I223" s="3" t="str">
        <f>IF(J224=1,"Richtig",IF(I224&lt;&gt;"","Falsch","noch nicht gelöst"))</f>
        <v>noch nicht gelöst</v>
      </c>
      <c r="J223" s="62"/>
      <c r="K223" s="18"/>
    </row>
    <row r="224" spans="1:11" s="1" customFormat="1" ht="13.5" thickBot="1">
      <c r="A224" s="19"/>
      <c r="B224" s="21"/>
      <c r="C224" s="49"/>
      <c r="D224" s="23">
        <f>IF(C224&lt;&gt;"",IF(OR(LOWER(C224)=LOWER("Lösung1"),LOWER(C224)=LOWER("Lösung2"),LOWER(C224)=LOWER("Lösung3"),LOWER(C224)=LOWER("Lösung4")),1,2),0)</f>
        <v>0</v>
      </c>
      <c r="E224" s="21"/>
      <c r="F224" s="49"/>
      <c r="G224" s="23">
        <f>IF(F224&lt;&gt;"",IF(OR(LOWER(F224)=LOWER("Lösung1"),LOWER(F224)=LOWER("Lösung2"),LOWER(F224)=LOWER("Lösung3"),LOWER(F224)=LOWER("Lösung4")),1,2),0)</f>
        <v>0</v>
      </c>
      <c r="H224" s="21"/>
      <c r="I224" s="49"/>
      <c r="J224" s="62">
        <f>IF(I224&lt;&gt;"",IF(OR(LOWER(I224)=LOWER("Lösung1"),LOWER(I224)=LOWER("Lösung2"),LOWER(I224)=LOWER("Lösung3"),LOWER(I224)=LOWER("Lösung4")),1,2),0)</f>
        <v>0</v>
      </c>
      <c r="K224" s="18"/>
    </row>
    <row r="225" spans="1:11" s="1" customFormat="1" ht="12.75">
      <c r="A225" s="19"/>
      <c r="B225" s="21"/>
      <c r="C225" s="22"/>
      <c r="D225" s="23"/>
      <c r="E225" s="21"/>
      <c r="F225" s="22"/>
      <c r="G225" s="23"/>
      <c r="H225" s="21"/>
      <c r="I225" s="22"/>
      <c r="J225" s="62"/>
      <c r="K225" s="18"/>
    </row>
    <row r="226" spans="1:11" s="1" customFormat="1" ht="132" customHeight="1">
      <c r="A226" s="19"/>
      <c r="B226" s="21">
        <f>B222+3</f>
        <v>166</v>
      </c>
      <c r="C226" s="2"/>
      <c r="D226" s="23"/>
      <c r="E226" s="21">
        <f>E222+3</f>
        <v>167</v>
      </c>
      <c r="F226" s="2"/>
      <c r="G226" s="23"/>
      <c r="H226" s="21">
        <f>H222+3</f>
        <v>168</v>
      </c>
      <c r="I226" s="2"/>
      <c r="J226" s="62"/>
      <c r="K226" s="18"/>
    </row>
    <row r="227" spans="1:11" s="1" customFormat="1" ht="13.5" thickBot="1">
      <c r="A227" s="19"/>
      <c r="B227" s="21"/>
      <c r="C227" s="3" t="str">
        <f>IF(D228=1,"Richtig",IF(C228&lt;&gt;"","Falsch","noch nicht gelöst"))</f>
        <v>noch nicht gelöst</v>
      </c>
      <c r="D227" s="23"/>
      <c r="E227" s="21"/>
      <c r="F227" s="3" t="str">
        <f>IF(G228=1,"Richtig",IF(F228&lt;&gt;"","Falsch","noch nicht gelöst"))</f>
        <v>noch nicht gelöst</v>
      </c>
      <c r="G227" s="23"/>
      <c r="H227" s="21"/>
      <c r="I227" s="3" t="str">
        <f>IF(J228=1,"Richtig",IF(I228&lt;&gt;"","Falsch","noch nicht gelöst"))</f>
        <v>noch nicht gelöst</v>
      </c>
      <c r="J227" s="62"/>
      <c r="K227" s="18"/>
    </row>
    <row r="228" spans="1:11" s="1" customFormat="1" ht="13.5" thickBot="1">
      <c r="A228" s="19"/>
      <c r="B228" s="21"/>
      <c r="C228" s="49"/>
      <c r="D228" s="23">
        <f>IF(C228&lt;&gt;"",IF(OR(LOWER(C228)=LOWER("Lösung1"),LOWER(C228)=LOWER("Lösung2"),LOWER(C228)=LOWER("Lösung3"),LOWER(C228)=LOWER("Lösung4")),1,2),0)</f>
        <v>0</v>
      </c>
      <c r="E228" s="21"/>
      <c r="F228" s="49"/>
      <c r="G228" s="23">
        <f>IF(F228&lt;&gt;"",IF(OR(LOWER(F228)=LOWER("Lösung1"),LOWER(F228)=LOWER("Lösung2"),LOWER(F228)=LOWER("Lösung3"),LOWER(F228)=LOWER("Lösung4")),1,2),0)</f>
        <v>0</v>
      </c>
      <c r="H228" s="21"/>
      <c r="I228" s="49"/>
      <c r="J228" s="62">
        <f>IF(I228&lt;&gt;"",IF(OR(LOWER(I228)=LOWER("Lösung1"),LOWER(I228)=LOWER("Lösung2"),LOWER(I228)=LOWER("Lösung3"),LOWER(I228)=LOWER("Lösung4")),1,2),0)</f>
        <v>0</v>
      </c>
      <c r="K228" s="18"/>
    </row>
    <row r="229" spans="1:11" s="1" customFormat="1" ht="12.75">
      <c r="A229" s="19"/>
      <c r="B229" s="21"/>
      <c r="C229" s="22"/>
      <c r="D229" s="23"/>
      <c r="E229" s="21"/>
      <c r="F229" s="22"/>
      <c r="G229" s="23"/>
      <c r="H229" s="21"/>
      <c r="I229" s="22"/>
      <c r="J229" s="62"/>
      <c r="K229" s="18"/>
    </row>
    <row r="230" spans="1:11" s="1" customFormat="1" ht="132" customHeight="1">
      <c r="A230" s="19"/>
      <c r="B230" s="21">
        <f>B226+3</f>
        <v>169</v>
      </c>
      <c r="C230" s="2"/>
      <c r="D230" s="23"/>
      <c r="E230" s="21">
        <f>E226+3</f>
        <v>170</v>
      </c>
      <c r="F230" s="2"/>
      <c r="G230" s="23"/>
      <c r="H230" s="21">
        <f>H226+3</f>
        <v>171</v>
      </c>
      <c r="I230" s="2"/>
      <c r="J230" s="62"/>
      <c r="K230" s="18"/>
    </row>
    <row r="231" spans="1:11" s="1" customFormat="1" ht="13.5" thickBot="1">
      <c r="A231" s="19"/>
      <c r="B231" s="21"/>
      <c r="C231" s="3" t="str">
        <f>IF(D232=1,"Richtig",IF(C232&lt;&gt;"","Falsch","noch nicht gelöst"))</f>
        <v>noch nicht gelöst</v>
      </c>
      <c r="D231" s="23"/>
      <c r="E231" s="21"/>
      <c r="F231" s="3" t="str">
        <f>IF(G232=1,"Richtig",IF(F232&lt;&gt;"","Falsch","noch nicht gelöst"))</f>
        <v>noch nicht gelöst</v>
      </c>
      <c r="G231" s="23"/>
      <c r="H231" s="21"/>
      <c r="I231" s="3" t="str">
        <f>IF(J232=1,"Richtig",IF(I232&lt;&gt;"","Falsch","noch nicht gelöst"))</f>
        <v>noch nicht gelöst</v>
      </c>
      <c r="J231" s="62"/>
      <c r="K231" s="18"/>
    </row>
    <row r="232" spans="1:11" s="1" customFormat="1" ht="13.5" thickBot="1">
      <c r="A232" s="19"/>
      <c r="B232" s="21"/>
      <c r="C232" s="49"/>
      <c r="D232" s="23">
        <f>IF(C232&lt;&gt;"",IF(OR(LOWER(C232)=LOWER("Lösung1"),LOWER(C232)=LOWER("Lösung2"),LOWER(C232)=LOWER("Lösung3"),LOWER(C232)=LOWER("Lösung4")),1,2),0)</f>
        <v>0</v>
      </c>
      <c r="E232" s="21"/>
      <c r="F232" s="49"/>
      <c r="G232" s="23">
        <f>IF(F232&lt;&gt;"",IF(OR(LOWER(F232)=LOWER("Lösung1"),LOWER(F232)=LOWER("Lösung2"),LOWER(F232)=LOWER("Lösung3"),LOWER(F232)=LOWER("Lösung4")),1,2),0)</f>
        <v>0</v>
      </c>
      <c r="H232" s="21"/>
      <c r="I232" s="49"/>
      <c r="J232" s="62">
        <f>IF(I232&lt;&gt;"",IF(OR(LOWER(I232)=LOWER("Lösung1"),LOWER(I232)=LOWER("Lösung2"),LOWER(I232)=LOWER("Lösung3"),LOWER(I232)=LOWER("Lösung4")),1,2),0)</f>
        <v>0</v>
      </c>
      <c r="K232" s="18"/>
    </row>
    <row r="233" spans="1:11" s="1" customFormat="1" ht="12.75">
      <c r="A233" s="19"/>
      <c r="B233" s="21"/>
      <c r="C233" s="22"/>
      <c r="D233" s="23"/>
      <c r="E233" s="21"/>
      <c r="F233" s="22"/>
      <c r="G233" s="23"/>
      <c r="H233" s="21"/>
      <c r="I233" s="22"/>
      <c r="J233" s="62"/>
      <c r="K233" s="18"/>
    </row>
    <row r="234" spans="1:11" s="1" customFormat="1" ht="132" customHeight="1">
      <c r="A234" s="19"/>
      <c r="B234" s="21">
        <f>B230+3</f>
        <v>172</v>
      </c>
      <c r="C234" s="2"/>
      <c r="D234" s="23"/>
      <c r="E234" s="21">
        <f>E230+3</f>
        <v>173</v>
      </c>
      <c r="F234" s="2"/>
      <c r="G234" s="23"/>
      <c r="H234" s="21">
        <f>H230+3</f>
        <v>174</v>
      </c>
      <c r="I234" s="2"/>
      <c r="J234" s="62"/>
      <c r="K234" s="18"/>
    </row>
    <row r="235" spans="1:11" s="1" customFormat="1" ht="13.5" thickBot="1">
      <c r="A235" s="19"/>
      <c r="B235" s="21"/>
      <c r="C235" s="3" t="str">
        <f>IF(D236=1,"Richtig",IF(C236&lt;&gt;"","Falsch","noch nicht gelöst"))</f>
        <v>noch nicht gelöst</v>
      </c>
      <c r="D235" s="23"/>
      <c r="E235" s="21"/>
      <c r="F235" s="3" t="str">
        <f>IF(G236=1,"Richtig",IF(F236&lt;&gt;"","Falsch","noch nicht gelöst"))</f>
        <v>noch nicht gelöst</v>
      </c>
      <c r="G235" s="23"/>
      <c r="H235" s="21"/>
      <c r="I235" s="3" t="str">
        <f>IF(J236=1,"Richtig",IF(I236&lt;&gt;"","Falsch","noch nicht gelöst"))</f>
        <v>noch nicht gelöst</v>
      </c>
      <c r="J235" s="62"/>
      <c r="K235" s="18"/>
    </row>
    <row r="236" spans="1:11" s="1" customFormat="1" ht="13.5" thickBot="1">
      <c r="A236" s="19"/>
      <c r="B236" s="21"/>
      <c r="C236" s="49"/>
      <c r="D236" s="23">
        <f>IF(C236&lt;&gt;"",IF(OR(LOWER(C236)=LOWER("Lösung1"),LOWER(C236)=LOWER("Lösung2"),LOWER(C236)=LOWER("Lösung3"),LOWER(C236)=LOWER("Lösung4")),1,2),0)</f>
        <v>0</v>
      </c>
      <c r="E236" s="21"/>
      <c r="F236" s="49"/>
      <c r="G236" s="23">
        <f>IF(F236&lt;&gt;"",IF(OR(LOWER(F236)=LOWER("Lösung1"),LOWER(F236)=LOWER("Lösung2"),LOWER(F236)=LOWER("Lösung3"),LOWER(F236)=LOWER("Lösung4")),1,2),0)</f>
        <v>0</v>
      </c>
      <c r="H236" s="21"/>
      <c r="I236" s="49"/>
      <c r="J236" s="62">
        <f>IF(I236&lt;&gt;"",IF(OR(LOWER(I236)=LOWER("Lösung1"),LOWER(I236)=LOWER("Lösung2"),LOWER(I236)=LOWER("Lösung3"),LOWER(I236)=LOWER("Lösung4")),1,2),0)</f>
        <v>0</v>
      </c>
      <c r="K236" s="18"/>
    </row>
    <row r="237" spans="1:11" s="1" customFormat="1" ht="12.75">
      <c r="A237" s="19"/>
      <c r="B237" s="21"/>
      <c r="C237" s="22"/>
      <c r="D237" s="23"/>
      <c r="E237" s="21"/>
      <c r="F237" s="22"/>
      <c r="G237" s="23"/>
      <c r="H237" s="21"/>
      <c r="I237" s="22"/>
      <c r="J237" s="62"/>
      <c r="K237" s="18"/>
    </row>
    <row r="238" spans="1:11" s="1" customFormat="1" ht="132" customHeight="1">
      <c r="A238" s="19"/>
      <c r="B238" s="21">
        <f>B234+3</f>
        <v>175</v>
      </c>
      <c r="C238" s="2"/>
      <c r="D238" s="23"/>
      <c r="E238" s="21">
        <f>E234+3</f>
        <v>176</v>
      </c>
      <c r="F238" s="2"/>
      <c r="G238" s="23"/>
      <c r="H238" s="21">
        <f>H234+3</f>
        <v>177</v>
      </c>
      <c r="I238" s="2"/>
      <c r="J238" s="62"/>
      <c r="K238" s="18"/>
    </row>
    <row r="239" spans="1:11" s="1" customFormat="1" ht="13.5" thickBot="1">
      <c r="A239" s="19"/>
      <c r="B239" s="21"/>
      <c r="C239" s="3" t="str">
        <f>IF(D240=1,"Richtig",IF(C240&lt;&gt;"","Falsch","noch nicht gelöst"))</f>
        <v>noch nicht gelöst</v>
      </c>
      <c r="D239" s="23"/>
      <c r="E239" s="21"/>
      <c r="F239" s="3" t="str">
        <f>IF(G240=1,"Richtig",IF(F240&lt;&gt;"","Falsch","noch nicht gelöst"))</f>
        <v>noch nicht gelöst</v>
      </c>
      <c r="G239" s="23"/>
      <c r="H239" s="21"/>
      <c r="I239" s="3" t="str">
        <f>IF(J240=1,"Richtig",IF(I240&lt;&gt;"","Falsch","noch nicht gelöst"))</f>
        <v>noch nicht gelöst</v>
      </c>
      <c r="J239" s="62"/>
      <c r="K239" s="18"/>
    </row>
    <row r="240" spans="1:11" s="1" customFormat="1" ht="13.5" thickBot="1">
      <c r="A240" s="19"/>
      <c r="B240" s="21"/>
      <c r="C240" s="49"/>
      <c r="D240" s="23">
        <f>IF(C240&lt;&gt;"",IF(OR(LOWER(C240)=LOWER("Lösung1"),LOWER(C240)=LOWER("Lösung2"),LOWER(C240)=LOWER("Lösung3"),LOWER(C240)=LOWER("Lösung4")),1,2),0)</f>
        <v>0</v>
      </c>
      <c r="E240" s="21"/>
      <c r="F240" s="49"/>
      <c r="G240" s="23">
        <f>IF(F240&lt;&gt;"",IF(OR(LOWER(F240)=LOWER("Lösung1"),LOWER(F240)=LOWER("Lösung2"),LOWER(F240)=LOWER("Lösung3"),LOWER(F240)=LOWER("Lösung4")),1,2),0)</f>
        <v>0</v>
      </c>
      <c r="H240" s="21"/>
      <c r="I240" s="49"/>
      <c r="J240" s="62">
        <f>IF(I240&lt;&gt;"",IF(OR(LOWER(I240)=LOWER("Lösung1"),LOWER(I240)=LOWER("Lösung2"),LOWER(I240)=LOWER("Lösung3"),LOWER(I240)=LOWER("Lösung4")),1,2),0)</f>
        <v>0</v>
      </c>
      <c r="K240" s="18"/>
    </row>
    <row r="241" spans="1:11" s="1" customFormat="1" ht="12.75">
      <c r="A241" s="19"/>
      <c r="B241" s="21"/>
      <c r="C241" s="22"/>
      <c r="D241" s="23"/>
      <c r="E241" s="21"/>
      <c r="F241" s="22"/>
      <c r="G241" s="23"/>
      <c r="H241" s="21"/>
      <c r="I241" s="22"/>
      <c r="J241" s="62"/>
      <c r="K241" s="18"/>
    </row>
    <row r="242" spans="1:11" s="1" customFormat="1" ht="132" customHeight="1">
      <c r="A242" s="19"/>
      <c r="B242" s="21">
        <f>B238+3</f>
        <v>178</v>
      </c>
      <c r="C242" s="2"/>
      <c r="D242" s="23"/>
      <c r="E242" s="21">
        <f>E238+3</f>
        <v>179</v>
      </c>
      <c r="F242" s="2"/>
      <c r="G242" s="23"/>
      <c r="H242" s="21">
        <f>H238+3</f>
        <v>180</v>
      </c>
      <c r="I242" s="2"/>
      <c r="J242" s="62"/>
      <c r="K242" s="18"/>
    </row>
    <row r="243" spans="1:11" s="1" customFormat="1" ht="13.5" thickBot="1">
      <c r="A243" s="19"/>
      <c r="B243" s="21"/>
      <c r="C243" s="3" t="str">
        <f>IF(D244=1,"Richtig",IF(C244&lt;&gt;"","Falsch","noch nicht gelöst"))</f>
        <v>noch nicht gelöst</v>
      </c>
      <c r="D243" s="23"/>
      <c r="E243" s="21"/>
      <c r="F243" s="3" t="str">
        <f>IF(G244=1,"Richtig",IF(F244&lt;&gt;"","Falsch","noch nicht gelöst"))</f>
        <v>noch nicht gelöst</v>
      </c>
      <c r="G243" s="23"/>
      <c r="H243" s="21"/>
      <c r="I243" s="3" t="str">
        <f>IF(J244=1,"Richtig",IF(I244&lt;&gt;"","Falsch","noch nicht gelöst"))</f>
        <v>noch nicht gelöst</v>
      </c>
      <c r="J243" s="62"/>
      <c r="K243" s="18"/>
    </row>
    <row r="244" spans="1:11" s="1" customFormat="1" ht="13.5" thickBot="1">
      <c r="A244" s="19"/>
      <c r="B244" s="21"/>
      <c r="C244" s="49"/>
      <c r="D244" s="23">
        <f>IF(C244&lt;&gt;"",IF(OR(LOWER(C244)=LOWER("Lösung1"),LOWER(C244)=LOWER("Lösung2"),LOWER(C244)=LOWER("Lösung3"),LOWER(C244)=LOWER("Lösung4")),1,2),0)</f>
        <v>0</v>
      </c>
      <c r="E244" s="21"/>
      <c r="F244" s="49"/>
      <c r="G244" s="23">
        <f>IF(F244&lt;&gt;"",IF(OR(LOWER(F244)=LOWER("Lösung1"),LOWER(F244)=LOWER("Lösung2"),LOWER(F244)=LOWER("Lösung3"),LOWER(F244)=LOWER("Lösung4")),1,2),0)</f>
        <v>0</v>
      </c>
      <c r="H244" s="21"/>
      <c r="I244" s="49"/>
      <c r="J244" s="62">
        <f>IF(I244&lt;&gt;"",IF(OR(LOWER(I244)=LOWER("Lösung1"),LOWER(I244)=LOWER("Lösung2"),LOWER(I244)=LOWER("Lösung3"),LOWER(I244)=LOWER("Lösung4")),1,2),0)</f>
        <v>0</v>
      </c>
      <c r="K244" s="18"/>
    </row>
    <row r="245" spans="1:11" s="1" customFormat="1" ht="12.75">
      <c r="A245" s="19"/>
      <c r="B245" s="21"/>
      <c r="C245" s="22"/>
      <c r="D245" s="23"/>
      <c r="E245" s="21"/>
      <c r="F245" s="22"/>
      <c r="G245" s="23"/>
      <c r="H245" s="21"/>
      <c r="I245" s="22"/>
      <c r="J245" s="62"/>
      <c r="K245" s="18"/>
    </row>
    <row r="246" spans="1:11" s="1" customFormat="1" ht="132" customHeight="1">
      <c r="A246" s="19"/>
      <c r="B246" s="21">
        <f>B242+3</f>
        <v>181</v>
      </c>
      <c r="C246" s="2"/>
      <c r="D246" s="23"/>
      <c r="E246" s="21">
        <f>E242+3</f>
        <v>182</v>
      </c>
      <c r="F246" s="2"/>
      <c r="G246" s="23"/>
      <c r="H246" s="21">
        <f>H242+3</f>
        <v>183</v>
      </c>
      <c r="I246" s="2"/>
      <c r="J246" s="62"/>
      <c r="K246" s="18"/>
    </row>
    <row r="247" spans="1:11" s="1" customFormat="1" ht="13.5" thickBot="1">
      <c r="A247" s="19"/>
      <c r="B247" s="21"/>
      <c r="C247" s="3" t="str">
        <f>IF(D248=1,"Richtig",IF(C248&lt;&gt;"","Falsch","noch nicht gelöst"))</f>
        <v>noch nicht gelöst</v>
      </c>
      <c r="D247" s="23"/>
      <c r="E247" s="21"/>
      <c r="F247" s="3" t="str">
        <f>IF(G248=1,"Richtig",IF(F248&lt;&gt;"","Falsch","noch nicht gelöst"))</f>
        <v>noch nicht gelöst</v>
      </c>
      <c r="G247" s="23"/>
      <c r="H247" s="21"/>
      <c r="I247" s="3" t="str">
        <f>IF(J248=1,"Richtig",IF(I248&lt;&gt;"","Falsch","noch nicht gelöst"))</f>
        <v>noch nicht gelöst</v>
      </c>
      <c r="J247" s="62"/>
      <c r="K247" s="18"/>
    </row>
    <row r="248" spans="1:11" s="1" customFormat="1" ht="13.5" thickBot="1">
      <c r="A248" s="19"/>
      <c r="B248" s="21"/>
      <c r="C248" s="49"/>
      <c r="D248" s="23">
        <f>IF(C248&lt;&gt;"",IF(OR(LOWER(C248)=LOWER("Lösung1"),LOWER(C248)=LOWER("Lösung2"),LOWER(C248)=LOWER("Lösung3"),LOWER(C248)=LOWER("Lösung4")),1,2),0)</f>
        <v>0</v>
      </c>
      <c r="E248" s="21"/>
      <c r="F248" s="49"/>
      <c r="G248" s="23">
        <f>IF(F248&lt;&gt;"",IF(OR(LOWER(F248)=LOWER("Lösung1"),LOWER(F248)=LOWER("Lösung2"),LOWER(F248)=LOWER("Lösung3"),LOWER(F248)=LOWER("Lösung4")),1,2),0)</f>
        <v>0</v>
      </c>
      <c r="H248" s="21"/>
      <c r="I248" s="49"/>
      <c r="J248" s="62">
        <f>IF(I248&lt;&gt;"",IF(OR(LOWER(I248)=LOWER("Lösung1"),LOWER(I248)=LOWER("Lösung2"),LOWER(I248)=LOWER("Lösung3"),LOWER(I248)=LOWER("Lösung4")),1,2),0)</f>
        <v>0</v>
      </c>
      <c r="K248" s="18"/>
    </row>
    <row r="249" spans="1:11" s="1" customFormat="1" ht="12.75">
      <c r="A249" s="19"/>
      <c r="B249" s="21"/>
      <c r="C249" s="22"/>
      <c r="D249" s="23"/>
      <c r="E249" s="21"/>
      <c r="F249" s="22"/>
      <c r="G249" s="23"/>
      <c r="H249" s="21"/>
      <c r="I249" s="22"/>
      <c r="J249" s="62"/>
      <c r="K249" s="18"/>
    </row>
    <row r="250" spans="1:11" s="1" customFormat="1" ht="132" customHeight="1">
      <c r="A250" s="19"/>
      <c r="B250" s="21">
        <f>B246+3</f>
        <v>184</v>
      </c>
      <c r="C250" s="2"/>
      <c r="D250" s="23"/>
      <c r="E250" s="21">
        <f>E246+3</f>
        <v>185</v>
      </c>
      <c r="F250" s="2"/>
      <c r="G250" s="23"/>
      <c r="H250" s="21">
        <f>H246+3</f>
        <v>186</v>
      </c>
      <c r="I250" s="2"/>
      <c r="J250" s="62"/>
      <c r="K250" s="18"/>
    </row>
    <row r="251" spans="1:11" s="1" customFormat="1" ht="13.5" thickBot="1">
      <c r="A251" s="19"/>
      <c r="B251" s="21"/>
      <c r="C251" s="3" t="str">
        <f>IF(D252=1,"Richtig",IF(C252&lt;&gt;"","Falsch","noch nicht gelöst"))</f>
        <v>noch nicht gelöst</v>
      </c>
      <c r="D251" s="23"/>
      <c r="E251" s="21"/>
      <c r="F251" s="3" t="str">
        <f>IF(G252=1,"Richtig",IF(F252&lt;&gt;"","Falsch","noch nicht gelöst"))</f>
        <v>noch nicht gelöst</v>
      </c>
      <c r="G251" s="23"/>
      <c r="H251" s="21"/>
      <c r="I251" s="3" t="str">
        <f>IF(J252=1,"Richtig",IF(I252&lt;&gt;"","Falsch","noch nicht gelöst"))</f>
        <v>noch nicht gelöst</v>
      </c>
      <c r="J251" s="62"/>
      <c r="K251" s="18"/>
    </row>
    <row r="252" spans="1:11" s="1" customFormat="1" ht="13.5" thickBot="1">
      <c r="A252" s="19"/>
      <c r="B252" s="21"/>
      <c r="C252" s="49"/>
      <c r="D252" s="23">
        <f>IF(C252&lt;&gt;"",IF(OR(LOWER(C252)=LOWER("Lösung1"),LOWER(C252)=LOWER("Lösung2"),LOWER(C252)=LOWER("Lösung3"),LOWER(C252)=LOWER("Lösung4")),1,2),0)</f>
        <v>0</v>
      </c>
      <c r="E252" s="21"/>
      <c r="F252" s="49"/>
      <c r="G252" s="23">
        <f>IF(F252&lt;&gt;"",IF(OR(LOWER(F252)=LOWER("Lösung1"),LOWER(F252)=LOWER("Lösung2"),LOWER(F252)=LOWER("Lösung3"),LOWER(F252)=LOWER("Lösung4")),1,2),0)</f>
        <v>0</v>
      </c>
      <c r="H252" s="21"/>
      <c r="I252" s="49"/>
      <c r="J252" s="62">
        <f>IF(I252&lt;&gt;"",IF(OR(LOWER(I252)=LOWER("Lösung1"),LOWER(I252)=LOWER("Lösung2"),LOWER(I252)=LOWER("Lösung3"),LOWER(I252)=LOWER("Lösung4")),1,2),0)</f>
        <v>0</v>
      </c>
      <c r="K252" s="18"/>
    </row>
    <row r="253" spans="1:11" s="1" customFormat="1" ht="12.75">
      <c r="A253" s="19"/>
      <c r="B253" s="21"/>
      <c r="C253" s="22"/>
      <c r="D253" s="23"/>
      <c r="E253" s="21"/>
      <c r="F253" s="22"/>
      <c r="G253" s="23"/>
      <c r="H253" s="21"/>
      <c r="I253" s="22"/>
      <c r="J253" s="62"/>
      <c r="K253" s="18"/>
    </row>
    <row r="254" spans="1:11" s="1" customFormat="1" ht="132" customHeight="1">
      <c r="A254" s="19"/>
      <c r="B254" s="21">
        <f>B250+3</f>
        <v>187</v>
      </c>
      <c r="C254" s="2"/>
      <c r="D254" s="23"/>
      <c r="E254" s="21">
        <f>E250+3</f>
        <v>188</v>
      </c>
      <c r="F254" s="2"/>
      <c r="G254" s="23"/>
      <c r="H254" s="21">
        <f>H250+3</f>
        <v>189</v>
      </c>
      <c r="I254" s="2"/>
      <c r="J254" s="62"/>
      <c r="K254" s="18"/>
    </row>
    <row r="255" spans="1:11" s="1" customFormat="1" ht="13.5" thickBot="1">
      <c r="A255" s="19"/>
      <c r="B255" s="21"/>
      <c r="C255" s="3" t="str">
        <f>IF(D256=1,"Richtig",IF(C256&lt;&gt;"","Falsch","noch nicht gelöst"))</f>
        <v>noch nicht gelöst</v>
      </c>
      <c r="D255" s="23"/>
      <c r="E255" s="21"/>
      <c r="F255" s="3" t="str">
        <f>IF(G256=1,"Richtig",IF(F256&lt;&gt;"","Falsch","noch nicht gelöst"))</f>
        <v>noch nicht gelöst</v>
      </c>
      <c r="G255" s="23"/>
      <c r="H255" s="21"/>
      <c r="I255" s="3" t="str">
        <f>IF(J256=1,"Richtig",IF(I256&lt;&gt;"","Falsch","noch nicht gelöst"))</f>
        <v>noch nicht gelöst</v>
      </c>
      <c r="J255" s="62"/>
      <c r="K255" s="18"/>
    </row>
    <row r="256" spans="1:11" s="1" customFormat="1" ht="13.5" thickBot="1">
      <c r="A256" s="19"/>
      <c r="B256" s="21"/>
      <c r="C256" s="49"/>
      <c r="D256" s="23">
        <f>IF(C256&lt;&gt;"",IF(OR(LOWER(C256)=LOWER("Lösung1"),LOWER(C256)=LOWER("Lösung2"),LOWER(C256)=LOWER("Lösung3"),LOWER(C256)=LOWER("Lösung4")),1,2),0)</f>
        <v>0</v>
      </c>
      <c r="E256" s="21"/>
      <c r="F256" s="49"/>
      <c r="G256" s="23">
        <f>IF(F256&lt;&gt;"",IF(OR(LOWER(F256)=LOWER("Lösung1"),LOWER(F256)=LOWER("Lösung2"),LOWER(F256)=LOWER("Lösung3"),LOWER(F256)=LOWER("Lösung4")),1,2),0)</f>
        <v>0</v>
      </c>
      <c r="H256" s="21"/>
      <c r="I256" s="49"/>
      <c r="J256" s="62">
        <f>IF(I256&lt;&gt;"",IF(OR(LOWER(I256)=LOWER("Lösung1"),LOWER(I256)=LOWER("Lösung2"),LOWER(I256)=LOWER("Lösung3"),LOWER(I256)=LOWER("Lösung4")),1,2),0)</f>
        <v>0</v>
      </c>
      <c r="K256" s="18"/>
    </row>
    <row r="257" spans="1:11" s="1" customFormat="1" ht="12.75">
      <c r="A257" s="19"/>
      <c r="B257" s="21"/>
      <c r="C257" s="22"/>
      <c r="D257" s="23"/>
      <c r="E257" s="21"/>
      <c r="F257" s="22"/>
      <c r="G257" s="23"/>
      <c r="H257" s="21"/>
      <c r="I257" s="22"/>
      <c r="J257" s="62"/>
      <c r="K257" s="18"/>
    </row>
    <row r="258" spans="1:11" s="1" customFormat="1" ht="132" customHeight="1">
      <c r="A258" s="19"/>
      <c r="B258" s="21">
        <f>B254+3</f>
        <v>190</v>
      </c>
      <c r="C258" s="2"/>
      <c r="D258" s="23"/>
      <c r="E258" s="21">
        <f>E254+3</f>
        <v>191</v>
      </c>
      <c r="F258" s="2"/>
      <c r="G258" s="23"/>
      <c r="H258" s="21">
        <f>H254+3</f>
        <v>192</v>
      </c>
      <c r="I258" s="2"/>
      <c r="J258" s="62"/>
      <c r="K258" s="18"/>
    </row>
    <row r="259" spans="1:11" s="1" customFormat="1" ht="13.5" thickBot="1">
      <c r="A259" s="19"/>
      <c r="B259" s="21"/>
      <c r="C259" s="3" t="str">
        <f>IF(D260=1,"Richtig",IF(C260&lt;&gt;"","Falsch","noch nicht gelöst"))</f>
        <v>noch nicht gelöst</v>
      </c>
      <c r="D259" s="23"/>
      <c r="E259" s="21"/>
      <c r="F259" s="3" t="str">
        <f>IF(G260=1,"Richtig",IF(F260&lt;&gt;"","Falsch","noch nicht gelöst"))</f>
        <v>noch nicht gelöst</v>
      </c>
      <c r="G259" s="23"/>
      <c r="H259" s="21"/>
      <c r="I259" s="3" t="str">
        <f>IF(J260=1,"Richtig",IF(I260&lt;&gt;"","Falsch","noch nicht gelöst"))</f>
        <v>noch nicht gelöst</v>
      </c>
      <c r="J259" s="62"/>
      <c r="K259" s="18"/>
    </row>
    <row r="260" spans="1:11" s="1" customFormat="1" ht="13.5" thickBot="1">
      <c r="A260" s="19"/>
      <c r="B260" s="21"/>
      <c r="C260" s="49"/>
      <c r="D260" s="23">
        <f>IF(C260&lt;&gt;"",IF(OR(LOWER(C260)=LOWER("Lösung1"),LOWER(C260)=LOWER("Lösung2"),LOWER(C260)=LOWER("Lösung3"),LOWER(C260)=LOWER("Lösung4")),1,2),0)</f>
        <v>0</v>
      </c>
      <c r="E260" s="21"/>
      <c r="F260" s="49"/>
      <c r="G260" s="23">
        <f>IF(F260&lt;&gt;"",IF(OR(LOWER(F260)=LOWER("Lösung1"),LOWER(F260)=LOWER("Lösung2"),LOWER(F260)=LOWER("Lösung3"),LOWER(F260)=LOWER("Lösung4")),1,2),0)</f>
        <v>0</v>
      </c>
      <c r="H260" s="21"/>
      <c r="I260" s="49"/>
      <c r="J260" s="62">
        <f>IF(I260&lt;&gt;"",IF(OR(LOWER(I260)=LOWER("Lösung1"),LOWER(I260)=LOWER("Lösung2"),LOWER(I260)=LOWER("Lösung3"),LOWER(I260)=LOWER("Lösung4")),1,2),0)</f>
        <v>0</v>
      </c>
      <c r="K260" s="18"/>
    </row>
    <row r="261" spans="1:11" s="1" customFormat="1" ht="12.75">
      <c r="A261" s="19"/>
      <c r="B261" s="21"/>
      <c r="C261" s="22"/>
      <c r="D261" s="23"/>
      <c r="E261" s="21"/>
      <c r="F261" s="22"/>
      <c r="G261" s="23"/>
      <c r="H261" s="21"/>
      <c r="I261" s="22"/>
      <c r="J261" s="62"/>
      <c r="K261" s="18"/>
    </row>
    <row r="262" spans="1:11" s="1" customFormat="1" ht="132" customHeight="1">
      <c r="A262" s="19"/>
      <c r="B262" s="21">
        <f>B258+3</f>
        <v>193</v>
      </c>
      <c r="C262" s="2"/>
      <c r="D262" s="23"/>
      <c r="E262" s="21">
        <f>E258+3</f>
        <v>194</v>
      </c>
      <c r="F262" s="2"/>
      <c r="G262" s="23"/>
      <c r="H262" s="21">
        <f>H258+3</f>
        <v>195</v>
      </c>
      <c r="I262" s="2"/>
      <c r="J262" s="62"/>
      <c r="K262" s="18"/>
    </row>
    <row r="263" spans="1:11" s="1" customFormat="1" ht="13.5" thickBot="1">
      <c r="A263" s="19"/>
      <c r="B263" s="21"/>
      <c r="C263" s="3" t="str">
        <f>IF(D264=1,"Richtig",IF(C264&lt;&gt;"","Falsch","noch nicht gelöst"))</f>
        <v>noch nicht gelöst</v>
      </c>
      <c r="D263" s="23"/>
      <c r="E263" s="21"/>
      <c r="F263" s="3" t="str">
        <f>IF(G264=1,"Richtig",IF(F264&lt;&gt;"","Falsch","noch nicht gelöst"))</f>
        <v>noch nicht gelöst</v>
      </c>
      <c r="G263" s="23"/>
      <c r="H263" s="21"/>
      <c r="I263" s="3" t="str">
        <f>IF(J264=1,"Richtig",IF(I264&lt;&gt;"","Falsch","noch nicht gelöst"))</f>
        <v>noch nicht gelöst</v>
      </c>
      <c r="J263" s="62"/>
      <c r="K263" s="18"/>
    </row>
    <row r="264" spans="1:11" s="1" customFormat="1" ht="13.5" thickBot="1">
      <c r="A264" s="19"/>
      <c r="B264" s="21"/>
      <c r="C264" s="49"/>
      <c r="D264" s="23">
        <f>IF(C264&lt;&gt;"",IF(OR(LOWER(C264)=LOWER("Lösung1"),LOWER(C264)=LOWER("Lösung2"),LOWER(C264)=LOWER("Lösung3"),LOWER(C264)=LOWER("Lösung4")),1,2),0)</f>
        <v>0</v>
      </c>
      <c r="E264" s="21"/>
      <c r="F264" s="49"/>
      <c r="G264" s="23">
        <f>IF(F264&lt;&gt;"",IF(OR(LOWER(F264)=LOWER("Lösung1"),LOWER(F264)=LOWER("Lösung2"),LOWER(F264)=LOWER("Lösung3"),LOWER(F264)=LOWER("Lösung4")),1,2),0)</f>
        <v>0</v>
      </c>
      <c r="H264" s="21"/>
      <c r="I264" s="49"/>
      <c r="J264" s="62">
        <f>IF(I264&lt;&gt;"",IF(OR(LOWER(I264)=LOWER("Lösung1"),LOWER(I264)=LOWER("Lösung2"),LOWER(I264)=LOWER("Lösung3"),LOWER(I264)=LOWER("Lösung4")),1,2),0)</f>
        <v>0</v>
      </c>
      <c r="K264" s="18"/>
    </row>
    <row r="265" spans="1:11" s="1" customFormat="1" ht="12.75">
      <c r="A265" s="19"/>
      <c r="B265" s="21"/>
      <c r="C265" s="22"/>
      <c r="D265" s="23"/>
      <c r="E265" s="21"/>
      <c r="F265" s="22"/>
      <c r="G265" s="23"/>
      <c r="H265" s="21"/>
      <c r="I265" s="22"/>
      <c r="J265" s="62"/>
      <c r="K265" s="18"/>
    </row>
    <row r="266" spans="1:11" s="1" customFormat="1" ht="132" customHeight="1">
      <c r="A266" s="19"/>
      <c r="B266" s="21">
        <f>B262+3</f>
        <v>196</v>
      </c>
      <c r="C266" s="2"/>
      <c r="D266" s="23"/>
      <c r="E266" s="21">
        <f>E262+3</f>
        <v>197</v>
      </c>
      <c r="F266" s="2"/>
      <c r="G266" s="23"/>
      <c r="H266" s="21">
        <f>H262+3</f>
        <v>198</v>
      </c>
      <c r="I266" s="2"/>
      <c r="J266" s="62"/>
      <c r="K266" s="18"/>
    </row>
    <row r="267" spans="1:11" s="1" customFormat="1" ht="13.5" thickBot="1">
      <c r="A267" s="19"/>
      <c r="B267" s="21"/>
      <c r="C267" s="3" t="str">
        <f>IF(D268=1,"Richtig",IF(C268&lt;&gt;"","Falsch","noch nicht gelöst"))</f>
        <v>noch nicht gelöst</v>
      </c>
      <c r="D267" s="23"/>
      <c r="E267" s="21"/>
      <c r="F267" s="3" t="str">
        <f>IF(G268=1,"Richtig",IF(F268&lt;&gt;"","Falsch","noch nicht gelöst"))</f>
        <v>noch nicht gelöst</v>
      </c>
      <c r="G267" s="23"/>
      <c r="H267" s="21"/>
      <c r="I267" s="3" t="str">
        <f>IF(J268=1,"Richtig",IF(I268&lt;&gt;"","Falsch","noch nicht gelöst"))</f>
        <v>noch nicht gelöst</v>
      </c>
      <c r="J267" s="62"/>
      <c r="K267" s="18"/>
    </row>
    <row r="268" spans="1:11" s="1" customFormat="1" ht="13.5" thickBot="1">
      <c r="A268" s="19"/>
      <c r="B268" s="21"/>
      <c r="C268" s="49"/>
      <c r="D268" s="23">
        <f>IF(C268&lt;&gt;"",IF(OR(LOWER(C268)=LOWER("Lösung1"),LOWER(C268)=LOWER("Lösung2"),LOWER(C268)=LOWER("Lösung3"),LOWER(C268)=LOWER("Lösung4")),1,2),0)</f>
        <v>0</v>
      </c>
      <c r="E268" s="21"/>
      <c r="F268" s="49"/>
      <c r="G268" s="23">
        <f>IF(F268&lt;&gt;"",IF(OR(LOWER(F268)=LOWER("Lösung1"),LOWER(F268)=LOWER("Lösung2"),LOWER(F268)=LOWER("Lösung3"),LOWER(F268)=LOWER("Lösung4")),1,2),0)</f>
        <v>0</v>
      </c>
      <c r="H268" s="21"/>
      <c r="I268" s="49"/>
      <c r="J268" s="62">
        <f>IF(I268&lt;&gt;"",IF(OR(LOWER(I268)=LOWER("Lösung1"),LOWER(I268)=LOWER("Lösung2"),LOWER(I268)=LOWER("Lösung3"),LOWER(I268)=LOWER("Lösung4")),1,2),0)</f>
        <v>0</v>
      </c>
      <c r="K268" s="18"/>
    </row>
    <row r="269" spans="1:11" s="1" customFormat="1" ht="12.75">
      <c r="A269" s="19"/>
      <c r="B269" s="21"/>
      <c r="C269" s="22"/>
      <c r="D269" s="23"/>
      <c r="E269" s="21"/>
      <c r="F269" s="22"/>
      <c r="G269" s="23"/>
      <c r="H269" s="21"/>
      <c r="I269" s="22"/>
      <c r="J269" s="62"/>
      <c r="K269" s="18"/>
    </row>
    <row r="270" spans="1:11" s="1" customFormat="1" ht="132" customHeight="1">
      <c r="A270" s="19"/>
      <c r="B270" s="21">
        <f>B266+3</f>
        <v>199</v>
      </c>
      <c r="C270" s="2"/>
      <c r="D270" s="23"/>
      <c r="E270" s="21">
        <f>E266+3</f>
        <v>200</v>
      </c>
      <c r="F270" s="2"/>
      <c r="G270" s="23"/>
      <c r="H270" s="21">
        <f>H266+3</f>
        <v>201</v>
      </c>
      <c r="I270" s="2"/>
      <c r="J270" s="62"/>
      <c r="K270" s="18"/>
    </row>
    <row r="271" spans="1:11" s="1" customFormat="1" ht="13.5" thickBot="1">
      <c r="A271" s="19"/>
      <c r="B271" s="21"/>
      <c r="C271" s="3" t="str">
        <f>IF(D272=1,"Richtig",IF(C272&lt;&gt;"","Falsch","noch nicht gelöst"))</f>
        <v>noch nicht gelöst</v>
      </c>
      <c r="D271" s="23"/>
      <c r="E271" s="21"/>
      <c r="F271" s="3" t="str">
        <f>IF(G272=1,"Richtig",IF(F272&lt;&gt;"","Falsch","noch nicht gelöst"))</f>
        <v>noch nicht gelöst</v>
      </c>
      <c r="G271" s="23"/>
      <c r="H271" s="21"/>
      <c r="I271" s="3" t="str">
        <f>IF(J272=1,"Richtig",IF(I272&lt;&gt;"","Falsch","noch nicht gelöst"))</f>
        <v>noch nicht gelöst</v>
      </c>
      <c r="J271" s="62"/>
      <c r="K271" s="18"/>
    </row>
    <row r="272" spans="1:11" s="1" customFormat="1" ht="13.5" thickBot="1">
      <c r="A272" s="19"/>
      <c r="B272" s="21"/>
      <c r="C272" s="49"/>
      <c r="D272" s="23">
        <f>IF(C272&lt;&gt;"",IF(OR(LOWER(C272)=LOWER("Lösung1"),LOWER(C272)=LOWER("Lösung2"),LOWER(C272)=LOWER("Lösung3"),LOWER(C272)=LOWER("Lösung4")),1,2),0)</f>
        <v>0</v>
      </c>
      <c r="E272" s="21"/>
      <c r="F272" s="49"/>
      <c r="G272" s="23">
        <f>IF(F272&lt;&gt;"",IF(OR(LOWER(F272)=LOWER("Lösung1"),LOWER(F272)=LOWER("Lösung2"),LOWER(F272)=LOWER("Lösung3"),LOWER(F272)=LOWER("Lösung4")),1,2),0)</f>
        <v>0</v>
      </c>
      <c r="H272" s="21"/>
      <c r="I272" s="49"/>
      <c r="J272" s="62">
        <f>IF(I272&lt;&gt;"",IF(OR(LOWER(I272)=LOWER("Lösung1"),LOWER(I272)=LOWER("Lösung2"),LOWER(I272)=LOWER("Lösung3"),LOWER(I272)=LOWER("Lösung4")),1,2),0)</f>
        <v>0</v>
      </c>
      <c r="K272" s="18"/>
    </row>
    <row r="273" spans="1:11" s="1" customFormat="1" ht="12.75">
      <c r="A273" s="19"/>
      <c r="B273" s="21"/>
      <c r="C273" s="22"/>
      <c r="D273" s="23"/>
      <c r="E273" s="21"/>
      <c r="F273" s="22"/>
      <c r="G273" s="23"/>
      <c r="H273" s="21"/>
      <c r="I273" s="22"/>
      <c r="J273" s="62"/>
      <c r="K273" s="18"/>
    </row>
    <row r="274" spans="1:11" s="1" customFormat="1" ht="132" customHeight="1">
      <c r="A274" s="19"/>
      <c r="B274" s="21">
        <f>B270+3</f>
        <v>202</v>
      </c>
      <c r="C274" s="2"/>
      <c r="D274" s="23"/>
      <c r="E274" s="21">
        <f>E270+3</f>
        <v>203</v>
      </c>
      <c r="F274" s="2"/>
      <c r="G274" s="23"/>
      <c r="H274" s="21">
        <f>H270+3</f>
        <v>204</v>
      </c>
      <c r="I274" s="2"/>
      <c r="J274" s="62"/>
      <c r="K274" s="18"/>
    </row>
    <row r="275" spans="1:11" s="1" customFormat="1" ht="13.5" thickBot="1">
      <c r="A275" s="19"/>
      <c r="B275" s="21"/>
      <c r="C275" s="3" t="str">
        <f>IF(D276=1,"Richtig",IF(C276&lt;&gt;"","Falsch","noch nicht gelöst"))</f>
        <v>noch nicht gelöst</v>
      </c>
      <c r="D275" s="23"/>
      <c r="E275" s="21"/>
      <c r="F275" s="3" t="str">
        <f>IF(G276=1,"Richtig",IF(F276&lt;&gt;"","Falsch","noch nicht gelöst"))</f>
        <v>noch nicht gelöst</v>
      </c>
      <c r="G275" s="23"/>
      <c r="H275" s="21"/>
      <c r="I275" s="3" t="str">
        <f>IF(J276=1,"Richtig",IF(I276&lt;&gt;"","Falsch","noch nicht gelöst"))</f>
        <v>noch nicht gelöst</v>
      </c>
      <c r="J275" s="62"/>
      <c r="K275" s="18"/>
    </row>
    <row r="276" spans="1:11" s="1" customFormat="1" ht="13.5" thickBot="1">
      <c r="A276" s="19"/>
      <c r="B276" s="21"/>
      <c r="C276" s="49"/>
      <c r="D276" s="23">
        <f>IF(C276&lt;&gt;"",IF(OR(LOWER(C276)=LOWER("Lösung1"),LOWER(C276)=LOWER("Lösung2"),LOWER(C276)=LOWER("Lösung3"),LOWER(C276)=LOWER("Lösung4")),1,2),0)</f>
        <v>0</v>
      </c>
      <c r="E276" s="21"/>
      <c r="F276" s="49"/>
      <c r="G276" s="23">
        <f>IF(F276&lt;&gt;"",IF(OR(LOWER(F276)=LOWER("Lösung1"),LOWER(F276)=LOWER("Lösung2"),LOWER(F276)=LOWER("Lösung3"),LOWER(F276)=LOWER("Lösung4")),1,2),0)</f>
        <v>0</v>
      </c>
      <c r="H276" s="21"/>
      <c r="I276" s="49"/>
      <c r="J276" s="62">
        <f>IF(I276&lt;&gt;"",IF(OR(LOWER(I276)=LOWER("Lösung1"),LOWER(I276)=LOWER("Lösung2"),LOWER(I276)=LOWER("Lösung3"),LOWER(I276)=LOWER("Lösung4")),1,2),0)</f>
        <v>0</v>
      </c>
      <c r="K276" s="18"/>
    </row>
    <row r="277" spans="1:11" s="1" customFormat="1" ht="12.75">
      <c r="A277" s="19"/>
      <c r="B277" s="21"/>
      <c r="C277" s="22"/>
      <c r="D277" s="23"/>
      <c r="E277" s="21"/>
      <c r="F277" s="22"/>
      <c r="G277" s="23"/>
      <c r="H277" s="21"/>
      <c r="I277" s="22"/>
      <c r="J277" s="62"/>
      <c r="K277" s="18"/>
    </row>
    <row r="278" spans="1:11" s="1" customFormat="1" ht="132" customHeight="1">
      <c r="A278" s="19"/>
      <c r="B278" s="21">
        <f>B274+3</f>
        <v>205</v>
      </c>
      <c r="C278" s="2"/>
      <c r="D278" s="23"/>
      <c r="E278" s="21">
        <f>E274+3</f>
        <v>206</v>
      </c>
      <c r="F278" s="2"/>
      <c r="G278" s="23"/>
      <c r="H278" s="21">
        <f>H274+3</f>
        <v>207</v>
      </c>
      <c r="I278" s="2"/>
      <c r="J278" s="62"/>
      <c r="K278" s="18"/>
    </row>
    <row r="279" spans="1:11" s="1" customFormat="1" ht="13.5" thickBot="1">
      <c r="A279" s="19"/>
      <c r="B279" s="21"/>
      <c r="C279" s="3" t="str">
        <f>IF(D280=1,"Richtig",IF(C280&lt;&gt;"","Falsch","noch nicht gelöst"))</f>
        <v>noch nicht gelöst</v>
      </c>
      <c r="D279" s="23"/>
      <c r="E279" s="21"/>
      <c r="F279" s="3" t="str">
        <f>IF(G280=1,"Richtig",IF(F280&lt;&gt;"","Falsch","noch nicht gelöst"))</f>
        <v>noch nicht gelöst</v>
      </c>
      <c r="G279" s="23"/>
      <c r="H279" s="21"/>
      <c r="I279" s="3" t="str">
        <f>IF(J280=1,"Richtig",IF(I280&lt;&gt;"","Falsch","noch nicht gelöst"))</f>
        <v>noch nicht gelöst</v>
      </c>
      <c r="J279" s="62"/>
      <c r="K279" s="18"/>
    </row>
    <row r="280" spans="1:11" s="1" customFormat="1" ht="13.5" thickBot="1">
      <c r="A280" s="19"/>
      <c r="B280" s="21"/>
      <c r="C280" s="49"/>
      <c r="D280" s="23">
        <f>IF(C280&lt;&gt;"",IF(OR(LOWER(C280)=LOWER("Lösung1"),LOWER(C280)=LOWER("Lösung2"),LOWER(C280)=LOWER("Lösung3"),LOWER(C280)=LOWER("Lösung4")),1,2),0)</f>
        <v>0</v>
      </c>
      <c r="E280" s="21"/>
      <c r="F280" s="49"/>
      <c r="G280" s="23">
        <f>IF(F280&lt;&gt;"",IF(OR(LOWER(F280)=LOWER("Lösung1"),LOWER(F280)=LOWER("Lösung2"),LOWER(F280)=LOWER("Lösung3"),LOWER(F280)=LOWER("Lösung4")),1,2),0)</f>
        <v>0</v>
      </c>
      <c r="H280" s="21"/>
      <c r="I280" s="49"/>
      <c r="J280" s="62">
        <f>IF(I280&lt;&gt;"",IF(OR(LOWER(I280)=LOWER("Lösung1"),LOWER(I280)=LOWER("Lösung2"),LOWER(I280)=LOWER("Lösung3"),LOWER(I280)=LOWER("Lösung4")),1,2),0)</f>
        <v>0</v>
      </c>
      <c r="K280" s="18"/>
    </row>
    <row r="281" spans="1:11" s="1" customFormat="1" ht="12.75">
      <c r="A281" s="19"/>
      <c r="B281" s="21"/>
      <c r="C281" s="22"/>
      <c r="D281" s="23"/>
      <c r="E281" s="21"/>
      <c r="F281" s="22"/>
      <c r="G281" s="23"/>
      <c r="H281" s="21"/>
      <c r="I281" s="22"/>
      <c r="J281" s="62"/>
      <c r="K281" s="18"/>
    </row>
    <row r="282" spans="1:11" s="1" customFormat="1" ht="132" customHeight="1">
      <c r="A282" s="19"/>
      <c r="B282" s="21">
        <f>B278+3</f>
        <v>208</v>
      </c>
      <c r="C282" s="2"/>
      <c r="D282" s="23"/>
      <c r="E282" s="21">
        <f>E278+3</f>
        <v>209</v>
      </c>
      <c r="F282" s="2"/>
      <c r="G282" s="23"/>
      <c r="H282" s="21">
        <f>H278+3</f>
        <v>210</v>
      </c>
      <c r="I282" s="2"/>
      <c r="J282" s="62"/>
      <c r="K282" s="18"/>
    </row>
    <row r="283" spans="1:11" s="1" customFormat="1" ht="13.5" thickBot="1">
      <c r="A283" s="19"/>
      <c r="B283" s="21"/>
      <c r="C283" s="3" t="str">
        <f>IF(D284=1,"Richtig",IF(C284&lt;&gt;"","Falsch","noch nicht gelöst"))</f>
        <v>noch nicht gelöst</v>
      </c>
      <c r="D283" s="23"/>
      <c r="E283" s="21"/>
      <c r="F283" s="3" t="str">
        <f>IF(G284=1,"Richtig",IF(F284&lt;&gt;"","Falsch","noch nicht gelöst"))</f>
        <v>noch nicht gelöst</v>
      </c>
      <c r="G283" s="23"/>
      <c r="H283" s="21"/>
      <c r="I283" s="3" t="str">
        <f>IF(J284=1,"Richtig",IF(I284&lt;&gt;"","Falsch","noch nicht gelöst"))</f>
        <v>noch nicht gelöst</v>
      </c>
      <c r="J283" s="62"/>
      <c r="K283" s="18"/>
    </row>
    <row r="284" spans="1:11" s="1" customFormat="1" ht="13.5" thickBot="1">
      <c r="A284" s="19"/>
      <c r="B284" s="21"/>
      <c r="C284" s="49"/>
      <c r="D284" s="23">
        <f>IF(C284&lt;&gt;"",IF(OR(LOWER(C284)=LOWER("Lösung1"),LOWER(C284)=LOWER("Lösung2"),LOWER(C284)=LOWER("Lösung3"),LOWER(C284)=LOWER("Lösung4")),1,2),0)</f>
        <v>0</v>
      </c>
      <c r="E284" s="21"/>
      <c r="F284" s="49"/>
      <c r="G284" s="23">
        <f>IF(F284&lt;&gt;"",IF(OR(LOWER(F284)=LOWER("Lösung1"),LOWER(F284)=LOWER("Lösung2"),LOWER(F284)=LOWER("Lösung3"),LOWER(F284)=LOWER("Lösung4")),1,2),0)</f>
        <v>0</v>
      </c>
      <c r="H284" s="21"/>
      <c r="I284" s="49"/>
      <c r="J284" s="62">
        <f>IF(I284&lt;&gt;"",IF(OR(LOWER(I284)=LOWER("Lösung1"),LOWER(I284)=LOWER("Lösung2"),LOWER(I284)=LOWER("Lösung3"),LOWER(I284)=LOWER("Lösung4")),1,2),0)</f>
        <v>0</v>
      </c>
      <c r="K284" s="18"/>
    </row>
    <row r="285" spans="1:11" s="1" customFormat="1" ht="12.75">
      <c r="A285" s="19"/>
      <c r="B285" s="21"/>
      <c r="C285" s="22"/>
      <c r="D285" s="23"/>
      <c r="E285" s="21"/>
      <c r="F285" s="22"/>
      <c r="G285" s="23"/>
      <c r="H285" s="21"/>
      <c r="I285" s="22"/>
      <c r="J285" s="62"/>
      <c r="K285" s="18"/>
    </row>
    <row r="286" spans="1:11" s="1" customFormat="1" ht="132" customHeight="1">
      <c r="A286" s="19"/>
      <c r="B286" s="21">
        <f>B282+3</f>
        <v>211</v>
      </c>
      <c r="C286" s="2"/>
      <c r="D286" s="23"/>
      <c r="E286" s="21">
        <f>E282+3</f>
        <v>212</v>
      </c>
      <c r="F286" s="2"/>
      <c r="G286" s="23"/>
      <c r="H286" s="21">
        <f>H282+3</f>
        <v>213</v>
      </c>
      <c r="I286" s="2"/>
      <c r="J286" s="62"/>
      <c r="K286" s="18"/>
    </row>
    <row r="287" spans="1:11" s="1" customFormat="1" ht="13.5" thickBot="1">
      <c r="A287" s="19"/>
      <c r="B287" s="21"/>
      <c r="C287" s="3" t="str">
        <f>IF(D288=1,"Richtig",IF(C288&lt;&gt;"","Falsch","noch nicht gelöst"))</f>
        <v>noch nicht gelöst</v>
      </c>
      <c r="D287" s="23"/>
      <c r="E287" s="21"/>
      <c r="F287" s="3" t="str">
        <f>IF(G288=1,"Richtig",IF(F288&lt;&gt;"","Falsch","noch nicht gelöst"))</f>
        <v>noch nicht gelöst</v>
      </c>
      <c r="G287" s="23"/>
      <c r="H287" s="21"/>
      <c r="I287" s="3" t="str">
        <f>IF(J288=1,"Richtig",IF(I288&lt;&gt;"","Falsch","noch nicht gelöst"))</f>
        <v>noch nicht gelöst</v>
      </c>
      <c r="J287" s="62"/>
      <c r="K287" s="18"/>
    </row>
    <row r="288" spans="1:11" s="1" customFormat="1" ht="13.5" thickBot="1">
      <c r="A288" s="19"/>
      <c r="B288" s="21"/>
      <c r="C288" s="49"/>
      <c r="D288" s="23">
        <f>IF(C288&lt;&gt;"",IF(OR(LOWER(C288)=LOWER("Lösung1"),LOWER(C288)=LOWER("Lösung2"),LOWER(C288)=LOWER("Lösung3"),LOWER(C288)=LOWER("Lösung4")),1,2),0)</f>
        <v>0</v>
      </c>
      <c r="E288" s="21"/>
      <c r="F288" s="49"/>
      <c r="G288" s="23">
        <f>IF(F288&lt;&gt;"",IF(OR(LOWER(F288)=LOWER("Lösung1"),LOWER(F288)=LOWER("Lösung2"),LOWER(F288)=LOWER("Lösung3"),LOWER(F288)=LOWER("Lösung4")),1,2),0)</f>
        <v>0</v>
      </c>
      <c r="H288" s="21"/>
      <c r="I288" s="49"/>
      <c r="J288" s="62">
        <f>IF(I288&lt;&gt;"",IF(OR(LOWER(I288)=LOWER("Lösung1"),LOWER(I288)=LOWER("Lösung2"),LOWER(I288)=LOWER("Lösung3"),LOWER(I288)=LOWER("Lösung4")),1,2),0)</f>
        <v>0</v>
      </c>
      <c r="K288" s="18"/>
    </row>
    <row r="289" spans="1:11" s="1" customFormat="1" ht="12.75">
      <c r="A289" s="19"/>
      <c r="B289" s="21"/>
      <c r="C289" s="22"/>
      <c r="D289" s="23"/>
      <c r="E289" s="21"/>
      <c r="F289" s="22"/>
      <c r="G289" s="23"/>
      <c r="H289" s="21"/>
      <c r="I289" s="22"/>
      <c r="J289" s="62"/>
      <c r="K289" s="18"/>
    </row>
    <row r="290" spans="1:11" s="1" customFormat="1" ht="132" customHeight="1">
      <c r="A290" s="19"/>
      <c r="B290" s="21">
        <f>B286+3</f>
        <v>214</v>
      </c>
      <c r="C290" s="2"/>
      <c r="D290" s="23"/>
      <c r="E290" s="21">
        <f>E286+3</f>
        <v>215</v>
      </c>
      <c r="F290" s="2"/>
      <c r="G290" s="23"/>
      <c r="H290" s="21">
        <f>H286+3</f>
        <v>216</v>
      </c>
      <c r="I290" s="2"/>
      <c r="J290" s="62"/>
      <c r="K290" s="18"/>
    </row>
    <row r="291" spans="1:11" s="1" customFormat="1" ht="13.5" thickBot="1">
      <c r="A291" s="19"/>
      <c r="B291" s="21"/>
      <c r="C291" s="3" t="str">
        <f>IF(D292=1,"Richtig",IF(C292&lt;&gt;"","Falsch","noch nicht gelöst"))</f>
        <v>noch nicht gelöst</v>
      </c>
      <c r="D291" s="23"/>
      <c r="E291" s="21"/>
      <c r="F291" s="3" t="str">
        <f>IF(G292=1,"Richtig",IF(F292&lt;&gt;"","Falsch","noch nicht gelöst"))</f>
        <v>noch nicht gelöst</v>
      </c>
      <c r="G291" s="23"/>
      <c r="H291" s="21"/>
      <c r="I291" s="3" t="str">
        <f>IF(J292=1,"Richtig",IF(I292&lt;&gt;"","Falsch","noch nicht gelöst"))</f>
        <v>noch nicht gelöst</v>
      </c>
      <c r="J291" s="62"/>
      <c r="K291" s="18"/>
    </row>
    <row r="292" spans="1:11" s="1" customFormat="1" ht="13.5" thickBot="1">
      <c r="A292" s="19"/>
      <c r="B292" s="21"/>
      <c r="C292" s="49"/>
      <c r="D292" s="23">
        <f>IF(C292&lt;&gt;"",IF(OR(LOWER(C292)=LOWER("Lösung1"),LOWER(C292)=LOWER("Lösung2"),LOWER(C292)=LOWER("Lösung3"),LOWER(C292)=LOWER("Lösung4")),1,2),0)</f>
        <v>0</v>
      </c>
      <c r="E292" s="21"/>
      <c r="F292" s="49"/>
      <c r="G292" s="23">
        <f>IF(F292&lt;&gt;"",IF(OR(LOWER(F292)=LOWER("Lösung1"),LOWER(F292)=LOWER("Lösung2"),LOWER(F292)=LOWER("Lösung3"),LOWER(F292)=LOWER("Lösung4")),1,2),0)</f>
        <v>0</v>
      </c>
      <c r="H292" s="21"/>
      <c r="I292" s="49"/>
      <c r="J292" s="62">
        <f>IF(I292&lt;&gt;"",IF(OR(LOWER(I292)=LOWER("Lösung1"),LOWER(I292)=LOWER("Lösung2"),LOWER(I292)=LOWER("Lösung3"),LOWER(I292)=LOWER("Lösung4")),1,2),0)</f>
        <v>0</v>
      </c>
      <c r="K292" s="18"/>
    </row>
    <row r="293" spans="1:11" s="1" customFormat="1" ht="12.75">
      <c r="A293" s="19"/>
      <c r="B293" s="21"/>
      <c r="C293" s="22"/>
      <c r="D293" s="23"/>
      <c r="E293" s="21"/>
      <c r="F293" s="22"/>
      <c r="G293" s="23"/>
      <c r="H293" s="21"/>
      <c r="I293" s="22"/>
      <c r="J293" s="62"/>
      <c r="K293" s="18"/>
    </row>
    <row r="294" spans="1:11" s="1" customFormat="1" ht="132" customHeight="1">
      <c r="A294" s="19"/>
      <c r="B294" s="21">
        <f>B290+3</f>
        <v>217</v>
      </c>
      <c r="C294" s="2"/>
      <c r="D294" s="23"/>
      <c r="E294" s="21">
        <f>E290+3</f>
        <v>218</v>
      </c>
      <c r="F294" s="2"/>
      <c r="G294" s="23"/>
      <c r="H294" s="21">
        <f>H290+3</f>
        <v>219</v>
      </c>
      <c r="I294" s="2"/>
      <c r="J294" s="62"/>
      <c r="K294" s="18"/>
    </row>
    <row r="295" spans="1:11" s="1" customFormat="1" ht="13.5" thickBot="1">
      <c r="A295" s="19"/>
      <c r="B295" s="21"/>
      <c r="C295" s="3" t="str">
        <f>IF(D296=1,"Richtig",IF(C296&lt;&gt;"","Falsch","noch nicht gelöst"))</f>
        <v>noch nicht gelöst</v>
      </c>
      <c r="D295" s="23"/>
      <c r="E295" s="21"/>
      <c r="F295" s="3" t="str">
        <f>IF(G296=1,"Richtig",IF(F296&lt;&gt;"","Falsch","noch nicht gelöst"))</f>
        <v>noch nicht gelöst</v>
      </c>
      <c r="G295" s="23"/>
      <c r="H295" s="21"/>
      <c r="I295" s="3" t="str">
        <f>IF(J296=1,"Richtig",IF(I296&lt;&gt;"","Falsch","noch nicht gelöst"))</f>
        <v>noch nicht gelöst</v>
      </c>
      <c r="J295" s="62"/>
      <c r="K295" s="18"/>
    </row>
    <row r="296" spans="1:11" s="1" customFormat="1" ht="13.5" thickBot="1">
      <c r="A296" s="19"/>
      <c r="B296" s="21"/>
      <c r="C296" s="49"/>
      <c r="D296" s="23">
        <f>IF(C296&lt;&gt;"",IF(OR(LOWER(C296)=LOWER("Lösung1"),LOWER(C296)=LOWER("Lösung2"),LOWER(C296)=LOWER("Lösung3"),LOWER(C296)=LOWER("Lösung4")),1,2),0)</f>
        <v>0</v>
      </c>
      <c r="E296" s="21"/>
      <c r="F296" s="49"/>
      <c r="G296" s="23">
        <f>IF(F296&lt;&gt;"",IF(OR(LOWER(F296)=LOWER("Lösung1"),LOWER(F296)=LOWER("Lösung2"),LOWER(F296)=LOWER("Lösung3"),LOWER(F296)=LOWER("Lösung4")),1,2),0)</f>
        <v>0</v>
      </c>
      <c r="H296" s="21"/>
      <c r="I296" s="49"/>
      <c r="J296" s="62">
        <f>IF(I296&lt;&gt;"",IF(OR(LOWER(I296)=LOWER("Lösung1"),LOWER(I296)=LOWER("Lösung2"),LOWER(I296)=LOWER("Lösung3"),LOWER(I296)=LOWER("Lösung4")),1,2),0)</f>
        <v>0</v>
      </c>
      <c r="K296" s="18"/>
    </row>
    <row r="297" spans="1:11" s="1" customFormat="1" ht="12.75">
      <c r="A297" s="19"/>
      <c r="B297" s="21"/>
      <c r="C297" s="22"/>
      <c r="D297" s="23"/>
      <c r="E297" s="21"/>
      <c r="F297" s="22"/>
      <c r="G297" s="23"/>
      <c r="H297" s="21"/>
      <c r="I297" s="22"/>
      <c r="J297" s="62"/>
      <c r="K297" s="18"/>
    </row>
    <row r="298" spans="1:11" s="1" customFormat="1" ht="132" customHeight="1">
      <c r="A298" s="19"/>
      <c r="B298" s="21">
        <f>B294+3</f>
        <v>220</v>
      </c>
      <c r="C298" s="2"/>
      <c r="D298" s="23"/>
      <c r="E298" s="21">
        <f>E294+3</f>
        <v>221</v>
      </c>
      <c r="F298" s="2"/>
      <c r="G298" s="23"/>
      <c r="H298" s="21">
        <f>H294+3</f>
        <v>222</v>
      </c>
      <c r="I298" s="2"/>
      <c r="J298" s="62"/>
      <c r="K298" s="18"/>
    </row>
    <row r="299" spans="1:11" s="1" customFormat="1" ht="13.5" thickBot="1">
      <c r="A299" s="19"/>
      <c r="B299" s="21"/>
      <c r="C299" s="3" t="str">
        <f>IF(D300=1,"Richtig",IF(C300&lt;&gt;"","Falsch","noch nicht gelöst"))</f>
        <v>noch nicht gelöst</v>
      </c>
      <c r="D299" s="23"/>
      <c r="E299" s="21"/>
      <c r="F299" s="3" t="str">
        <f>IF(G300=1,"Richtig",IF(F300&lt;&gt;"","Falsch","noch nicht gelöst"))</f>
        <v>noch nicht gelöst</v>
      </c>
      <c r="G299" s="23"/>
      <c r="H299" s="21"/>
      <c r="I299" s="3" t="str">
        <f>IF(J300=1,"Richtig",IF(I300&lt;&gt;"","Falsch","noch nicht gelöst"))</f>
        <v>noch nicht gelöst</v>
      </c>
      <c r="J299" s="62"/>
      <c r="K299" s="18"/>
    </row>
    <row r="300" spans="1:11" s="1" customFormat="1" ht="13.5" thickBot="1">
      <c r="A300" s="19"/>
      <c r="B300" s="21"/>
      <c r="C300" s="49"/>
      <c r="D300" s="23">
        <f>IF(C300&lt;&gt;"",IF(OR(LOWER(C300)=LOWER("Lösung1"),LOWER(C300)=LOWER("Lösung2"),LOWER(C300)=LOWER("Lösung3"),LOWER(C300)=LOWER("Lösung4")),1,2),0)</f>
        <v>0</v>
      </c>
      <c r="E300" s="21"/>
      <c r="F300" s="49"/>
      <c r="G300" s="23">
        <f>IF(F300&lt;&gt;"",IF(OR(LOWER(F300)=LOWER("Lösung1"),LOWER(F300)=LOWER("Lösung2"),LOWER(F300)=LOWER("Lösung3"),LOWER(F300)=LOWER("Lösung4")),1,2),0)</f>
        <v>0</v>
      </c>
      <c r="H300" s="21"/>
      <c r="I300" s="49"/>
      <c r="J300" s="62">
        <f>IF(I300&lt;&gt;"",IF(OR(LOWER(I300)=LOWER("Lösung1"),LOWER(I300)=LOWER("Lösung2"),LOWER(I300)=LOWER("Lösung3"),LOWER(I300)=LOWER("Lösung4")),1,2),0)</f>
        <v>0</v>
      </c>
      <c r="K300" s="18"/>
    </row>
    <row r="301" spans="1:11" s="1" customFormat="1" ht="12.75">
      <c r="A301" s="19"/>
      <c r="B301" s="21"/>
      <c r="C301" s="22"/>
      <c r="D301" s="23"/>
      <c r="E301" s="21"/>
      <c r="F301" s="22"/>
      <c r="G301" s="23"/>
      <c r="H301" s="21"/>
      <c r="I301" s="22"/>
      <c r="J301" s="62"/>
      <c r="K301" s="18"/>
    </row>
    <row r="302" spans="1:11" s="1" customFormat="1" ht="132" customHeight="1">
      <c r="A302" s="19"/>
      <c r="B302" s="21">
        <f>B298+3</f>
        <v>223</v>
      </c>
      <c r="C302" s="2"/>
      <c r="D302" s="23"/>
      <c r="E302" s="21">
        <f>E298+3</f>
        <v>224</v>
      </c>
      <c r="F302" s="2"/>
      <c r="G302" s="23"/>
      <c r="H302" s="21">
        <f>H298+3</f>
        <v>225</v>
      </c>
      <c r="I302" s="2"/>
      <c r="J302" s="62"/>
      <c r="K302" s="18"/>
    </row>
    <row r="303" spans="1:11" s="1" customFormat="1" ht="13.5" thickBot="1">
      <c r="A303" s="19"/>
      <c r="B303" s="21"/>
      <c r="C303" s="3" t="str">
        <f>IF(D304=1,"Richtig",IF(C304&lt;&gt;"","Falsch","noch nicht gelöst"))</f>
        <v>noch nicht gelöst</v>
      </c>
      <c r="D303" s="23"/>
      <c r="E303" s="21"/>
      <c r="F303" s="3" t="str">
        <f>IF(G304=1,"Richtig",IF(F304&lt;&gt;"","Falsch","noch nicht gelöst"))</f>
        <v>noch nicht gelöst</v>
      </c>
      <c r="G303" s="23"/>
      <c r="H303" s="21"/>
      <c r="I303" s="3" t="str">
        <f>IF(J304=1,"Richtig",IF(I304&lt;&gt;"","Falsch","noch nicht gelöst"))</f>
        <v>noch nicht gelöst</v>
      </c>
      <c r="J303" s="62"/>
      <c r="K303" s="18"/>
    </row>
    <row r="304" spans="1:11" s="1" customFormat="1" ht="13.5" thickBot="1">
      <c r="A304" s="19"/>
      <c r="B304" s="21"/>
      <c r="C304" s="49"/>
      <c r="D304" s="23">
        <f>IF(C304&lt;&gt;"",IF(OR(LOWER(C304)=LOWER("Lösung1"),LOWER(C304)=LOWER("Lösung2"),LOWER(C304)=LOWER("Lösung3"),LOWER(C304)=LOWER("Lösung4")),1,2),0)</f>
        <v>0</v>
      </c>
      <c r="E304" s="21"/>
      <c r="F304" s="49"/>
      <c r="G304" s="23">
        <f>IF(F304&lt;&gt;"",IF(OR(LOWER(F304)=LOWER("Lösung1"),LOWER(F304)=LOWER("Lösung2"),LOWER(F304)=LOWER("Lösung3"),LOWER(F304)=LOWER("Lösung4")),1,2),0)</f>
        <v>0</v>
      </c>
      <c r="H304" s="21"/>
      <c r="I304" s="49"/>
      <c r="J304" s="62">
        <f>IF(I304&lt;&gt;"",IF(OR(LOWER(I304)=LOWER("Lösung1"),LOWER(I304)=LOWER("Lösung2"),LOWER(I304)=LOWER("Lösung3"),LOWER(I304)=LOWER("Lösung4")),1,2),0)</f>
        <v>0</v>
      </c>
      <c r="K304" s="18"/>
    </row>
    <row r="305" spans="1:11" s="1" customFormat="1" ht="12.75">
      <c r="A305" s="19"/>
      <c r="B305" s="21"/>
      <c r="C305" s="22"/>
      <c r="D305" s="23"/>
      <c r="E305" s="21"/>
      <c r="F305" s="22"/>
      <c r="G305" s="23"/>
      <c r="H305" s="21"/>
      <c r="I305" s="22"/>
      <c r="J305" s="62"/>
      <c r="K305" s="18"/>
    </row>
    <row r="306" spans="1:11" s="1" customFormat="1" ht="132" customHeight="1">
      <c r="A306" s="19"/>
      <c r="B306" s="21">
        <f>B302+3</f>
        <v>226</v>
      </c>
      <c r="C306" s="2"/>
      <c r="D306" s="23"/>
      <c r="E306" s="21">
        <f>E302+3</f>
        <v>227</v>
      </c>
      <c r="F306" s="2"/>
      <c r="G306" s="23"/>
      <c r="H306" s="21">
        <f>H302+3</f>
        <v>228</v>
      </c>
      <c r="I306" s="2"/>
      <c r="J306" s="62"/>
      <c r="K306" s="18"/>
    </row>
    <row r="307" spans="1:11" s="1" customFormat="1" ht="13.5" thickBot="1">
      <c r="A307" s="19"/>
      <c r="B307" s="21"/>
      <c r="C307" s="3" t="str">
        <f>IF(D308=1,"Richtig",IF(C308&lt;&gt;"","Falsch","noch nicht gelöst"))</f>
        <v>noch nicht gelöst</v>
      </c>
      <c r="D307" s="23"/>
      <c r="E307" s="21"/>
      <c r="F307" s="3" t="str">
        <f>IF(G308=1,"Richtig",IF(F308&lt;&gt;"","Falsch","noch nicht gelöst"))</f>
        <v>noch nicht gelöst</v>
      </c>
      <c r="G307" s="23"/>
      <c r="H307" s="21"/>
      <c r="I307" s="3" t="str">
        <f>IF(J308=1,"Richtig",IF(I308&lt;&gt;"","Falsch","noch nicht gelöst"))</f>
        <v>noch nicht gelöst</v>
      </c>
      <c r="J307" s="62"/>
      <c r="K307" s="18"/>
    </row>
    <row r="308" spans="1:11" s="1" customFormat="1" ht="13.5" thickBot="1">
      <c r="A308" s="19"/>
      <c r="B308" s="21"/>
      <c r="C308" s="49"/>
      <c r="D308" s="23">
        <f>IF(C308&lt;&gt;"",IF(OR(LOWER(C308)=LOWER("Lösung1"),LOWER(C308)=LOWER("Lösung2"),LOWER(C308)=LOWER("Lösung3"),LOWER(C308)=LOWER("Lösung4")),1,2),0)</f>
        <v>0</v>
      </c>
      <c r="E308" s="21"/>
      <c r="F308" s="49"/>
      <c r="G308" s="23">
        <f>IF(F308&lt;&gt;"",IF(OR(LOWER(F308)=LOWER("Lösung1"),LOWER(F308)=LOWER("Lösung2"),LOWER(F308)=LOWER("Lösung3"),LOWER(F308)=LOWER("Lösung4")),1,2),0)</f>
        <v>0</v>
      </c>
      <c r="H308" s="21"/>
      <c r="I308" s="49"/>
      <c r="J308" s="62">
        <f>IF(I308&lt;&gt;"",IF(OR(LOWER(I308)=LOWER("Lösung1"),LOWER(I308)=LOWER("Lösung2"),LOWER(I308)=LOWER("Lösung3"),LOWER(I308)=LOWER("Lösung4")),1,2),0)</f>
        <v>0</v>
      </c>
      <c r="K308" s="18"/>
    </row>
    <row r="309" spans="1:11" s="1" customFormat="1" ht="12.75">
      <c r="A309" s="19"/>
      <c r="B309" s="21"/>
      <c r="C309" s="22"/>
      <c r="D309" s="23"/>
      <c r="E309" s="21"/>
      <c r="F309" s="22"/>
      <c r="G309" s="23"/>
      <c r="H309" s="21"/>
      <c r="I309" s="22"/>
      <c r="J309" s="62"/>
      <c r="K309" s="18"/>
    </row>
    <row r="310" spans="1:11" s="1" customFormat="1" ht="132" customHeight="1">
      <c r="A310" s="19"/>
      <c r="B310" s="21">
        <f>B306+3</f>
        <v>229</v>
      </c>
      <c r="C310" s="2"/>
      <c r="D310" s="23"/>
      <c r="E310" s="21">
        <f>E306+3</f>
        <v>230</v>
      </c>
      <c r="F310" s="2"/>
      <c r="G310" s="23"/>
      <c r="H310" s="21">
        <f>H306+3</f>
        <v>231</v>
      </c>
      <c r="I310" s="2"/>
      <c r="J310" s="62"/>
      <c r="K310" s="18"/>
    </row>
    <row r="311" spans="1:11" s="1" customFormat="1" ht="13.5" thickBot="1">
      <c r="A311" s="19"/>
      <c r="B311" s="21"/>
      <c r="C311" s="3" t="str">
        <f>IF(D312=1,"Richtig",IF(C312&lt;&gt;"","Falsch","noch nicht gelöst"))</f>
        <v>noch nicht gelöst</v>
      </c>
      <c r="D311" s="23"/>
      <c r="E311" s="21"/>
      <c r="F311" s="3" t="str">
        <f>IF(G312=1,"Richtig",IF(F312&lt;&gt;"","Falsch","noch nicht gelöst"))</f>
        <v>noch nicht gelöst</v>
      </c>
      <c r="G311" s="23"/>
      <c r="H311" s="21"/>
      <c r="I311" s="3" t="str">
        <f>IF(J312=1,"Richtig",IF(I312&lt;&gt;"","Falsch","noch nicht gelöst"))</f>
        <v>noch nicht gelöst</v>
      </c>
      <c r="J311" s="62"/>
      <c r="K311" s="18"/>
    </row>
    <row r="312" spans="1:11" s="1" customFormat="1" ht="13.5" thickBot="1">
      <c r="A312" s="19"/>
      <c r="B312" s="21"/>
      <c r="C312" s="49"/>
      <c r="D312" s="23">
        <f>IF(C312&lt;&gt;"",IF(OR(LOWER(C312)=LOWER("Lösung1"),LOWER(C312)=LOWER("Lösung2"),LOWER(C312)=LOWER("Lösung3"),LOWER(C312)=LOWER("Lösung4")),1,2),0)</f>
        <v>0</v>
      </c>
      <c r="E312" s="21"/>
      <c r="F312" s="49"/>
      <c r="G312" s="23">
        <f>IF(F312&lt;&gt;"",IF(OR(LOWER(F312)=LOWER("Lösung1"),LOWER(F312)=LOWER("Lösung2"),LOWER(F312)=LOWER("Lösung3"),LOWER(F312)=LOWER("Lösung4")),1,2),0)</f>
        <v>0</v>
      </c>
      <c r="H312" s="21"/>
      <c r="I312" s="49"/>
      <c r="J312" s="62">
        <f>IF(I312&lt;&gt;"",IF(OR(LOWER(I312)=LOWER("Lösung1"),LOWER(I312)=LOWER("Lösung2"),LOWER(I312)=LOWER("Lösung3"),LOWER(I312)=LOWER("Lösung4")),1,2),0)</f>
        <v>0</v>
      </c>
      <c r="K312" s="18"/>
    </row>
    <row r="313" spans="1:11" s="1" customFormat="1" ht="12.75">
      <c r="A313" s="19"/>
      <c r="B313" s="21"/>
      <c r="C313" s="22"/>
      <c r="D313" s="23"/>
      <c r="E313" s="21"/>
      <c r="F313" s="22"/>
      <c r="G313" s="23"/>
      <c r="H313" s="21"/>
      <c r="I313" s="22"/>
      <c r="J313" s="62"/>
      <c r="K313" s="18"/>
    </row>
    <row r="314" spans="1:11" s="1" customFormat="1" ht="132" customHeight="1">
      <c r="A314" s="19"/>
      <c r="B314" s="21">
        <f>B310+3</f>
        <v>232</v>
      </c>
      <c r="C314" s="2"/>
      <c r="D314" s="23"/>
      <c r="E314" s="21">
        <f>E310+3</f>
        <v>233</v>
      </c>
      <c r="F314" s="2"/>
      <c r="G314" s="23"/>
      <c r="H314" s="21">
        <f>H310+3</f>
        <v>234</v>
      </c>
      <c r="I314" s="2"/>
      <c r="J314" s="62"/>
      <c r="K314" s="18"/>
    </row>
    <row r="315" spans="1:11" s="1" customFormat="1" ht="13.5" thickBot="1">
      <c r="A315" s="19"/>
      <c r="B315" s="21"/>
      <c r="C315" s="3" t="str">
        <f>IF(D316=1,"Richtig",IF(C316&lt;&gt;"","Falsch","noch nicht gelöst"))</f>
        <v>noch nicht gelöst</v>
      </c>
      <c r="D315" s="23"/>
      <c r="E315" s="21"/>
      <c r="F315" s="3" t="str">
        <f>IF(G316=1,"Richtig",IF(F316&lt;&gt;"","Falsch","noch nicht gelöst"))</f>
        <v>noch nicht gelöst</v>
      </c>
      <c r="G315" s="23"/>
      <c r="H315" s="21"/>
      <c r="I315" s="3" t="str">
        <f>IF(J316=1,"Richtig",IF(I316&lt;&gt;"","Falsch","noch nicht gelöst"))</f>
        <v>noch nicht gelöst</v>
      </c>
      <c r="J315" s="62"/>
      <c r="K315" s="18"/>
    </row>
    <row r="316" spans="1:11" s="1" customFormat="1" ht="13.5" thickBot="1">
      <c r="A316" s="19"/>
      <c r="B316" s="21"/>
      <c r="C316" s="49"/>
      <c r="D316" s="23">
        <f>IF(C316&lt;&gt;"",IF(OR(LOWER(C316)=LOWER("Lösung1"),LOWER(C316)=LOWER("Lösung2"),LOWER(C316)=LOWER("Lösung3"),LOWER(C316)=LOWER("Lösung4")),1,2),0)</f>
        <v>0</v>
      </c>
      <c r="E316" s="21"/>
      <c r="F316" s="49"/>
      <c r="G316" s="23">
        <f>IF(F316&lt;&gt;"",IF(OR(LOWER(F316)=LOWER("Lösung1"),LOWER(F316)=LOWER("Lösung2"),LOWER(F316)=LOWER("Lösung3"),LOWER(F316)=LOWER("Lösung4")),1,2),0)</f>
        <v>0</v>
      </c>
      <c r="H316" s="21"/>
      <c r="I316" s="49"/>
      <c r="J316" s="62">
        <f>IF(I316&lt;&gt;"",IF(OR(LOWER(I316)=LOWER("Lösung1"),LOWER(I316)=LOWER("Lösung2"),LOWER(I316)=LOWER("Lösung3"),LOWER(I316)=LOWER("Lösung4")),1,2),0)</f>
        <v>0</v>
      </c>
      <c r="K316" s="18"/>
    </row>
    <row r="317" spans="1:11" s="1" customFormat="1" ht="12.75">
      <c r="A317" s="19"/>
      <c r="B317" s="21"/>
      <c r="C317" s="22"/>
      <c r="D317" s="23"/>
      <c r="E317" s="21"/>
      <c r="F317" s="22"/>
      <c r="G317" s="23"/>
      <c r="H317" s="21"/>
      <c r="I317" s="22"/>
      <c r="J317" s="62"/>
      <c r="K317" s="18"/>
    </row>
    <row r="318" spans="1:11" s="1" customFormat="1" ht="132" customHeight="1">
      <c r="A318" s="19"/>
      <c r="B318" s="21">
        <f>B314+3</f>
        <v>235</v>
      </c>
      <c r="C318" s="2"/>
      <c r="D318" s="23"/>
      <c r="E318" s="21">
        <f>E314+3</f>
        <v>236</v>
      </c>
      <c r="F318" s="2"/>
      <c r="G318" s="23"/>
      <c r="H318" s="21">
        <f>H314+3</f>
        <v>237</v>
      </c>
      <c r="I318" s="2"/>
      <c r="J318" s="62"/>
      <c r="K318" s="18"/>
    </row>
    <row r="319" spans="1:11" s="1" customFormat="1" ht="13.5" thickBot="1">
      <c r="A319" s="19"/>
      <c r="B319" s="21"/>
      <c r="C319" s="3" t="str">
        <f>IF(D320=1,"Richtig",IF(C320&lt;&gt;"","Falsch","noch nicht gelöst"))</f>
        <v>noch nicht gelöst</v>
      </c>
      <c r="D319" s="23"/>
      <c r="E319" s="21"/>
      <c r="F319" s="3" t="str">
        <f>IF(G320=1,"Richtig",IF(F320&lt;&gt;"","Falsch","noch nicht gelöst"))</f>
        <v>noch nicht gelöst</v>
      </c>
      <c r="G319" s="23"/>
      <c r="H319" s="21"/>
      <c r="I319" s="3" t="str">
        <f>IF(J320=1,"Richtig",IF(I320&lt;&gt;"","Falsch","noch nicht gelöst"))</f>
        <v>noch nicht gelöst</v>
      </c>
      <c r="J319" s="62"/>
      <c r="K319" s="18"/>
    </row>
    <row r="320" spans="1:11" s="1" customFormat="1" ht="13.5" thickBot="1">
      <c r="A320" s="19"/>
      <c r="B320" s="21"/>
      <c r="C320" s="49"/>
      <c r="D320" s="23">
        <f>IF(C320&lt;&gt;"",IF(OR(LOWER(C320)=LOWER("Lösung1"),LOWER(C320)=LOWER("Lösung2"),LOWER(C320)=LOWER("Lösung3"),LOWER(C320)=LOWER("Lösung4")),1,2),0)</f>
        <v>0</v>
      </c>
      <c r="E320" s="21"/>
      <c r="F320" s="49"/>
      <c r="G320" s="23">
        <f>IF(F320&lt;&gt;"",IF(OR(LOWER(F320)=LOWER("Lösung1"),LOWER(F320)=LOWER("Lösung2"),LOWER(F320)=LOWER("Lösung3"),LOWER(F320)=LOWER("Lösung4")),1,2),0)</f>
        <v>0</v>
      </c>
      <c r="H320" s="21"/>
      <c r="I320" s="49"/>
      <c r="J320" s="62">
        <f>IF(I320&lt;&gt;"",IF(OR(LOWER(I320)=LOWER("Lösung1"),LOWER(I320)=LOWER("Lösung2"),LOWER(I320)=LOWER("Lösung3"),LOWER(I320)=LOWER("Lösung4")),1,2),0)</f>
        <v>0</v>
      </c>
      <c r="K320" s="18"/>
    </row>
    <row r="321" spans="1:11" s="1" customFormat="1" ht="12.75">
      <c r="A321" s="19"/>
      <c r="B321" s="21"/>
      <c r="C321" s="22"/>
      <c r="D321" s="23"/>
      <c r="E321" s="21"/>
      <c r="F321" s="22"/>
      <c r="G321" s="23"/>
      <c r="H321" s="21"/>
      <c r="I321" s="22"/>
      <c r="J321" s="62"/>
      <c r="K321" s="18"/>
    </row>
    <row r="322" spans="1:11" s="1" customFormat="1" ht="132" customHeight="1">
      <c r="A322" s="19"/>
      <c r="B322" s="21">
        <f>B318+3</f>
        <v>238</v>
      </c>
      <c r="C322" s="2"/>
      <c r="D322" s="23"/>
      <c r="E322" s="21">
        <f>E318+3</f>
        <v>239</v>
      </c>
      <c r="F322" s="2"/>
      <c r="G322" s="23"/>
      <c r="H322" s="21">
        <f>H318+3</f>
        <v>240</v>
      </c>
      <c r="I322" s="2"/>
      <c r="J322" s="62"/>
      <c r="K322" s="18"/>
    </row>
    <row r="323" spans="1:11" s="1" customFormat="1" ht="13.5" thickBot="1">
      <c r="A323" s="19"/>
      <c r="B323" s="21"/>
      <c r="C323" s="3" t="str">
        <f>IF(D324=1,"Richtig",IF(C324&lt;&gt;"","Falsch","noch nicht gelöst"))</f>
        <v>noch nicht gelöst</v>
      </c>
      <c r="D323" s="23"/>
      <c r="E323" s="21"/>
      <c r="F323" s="3" t="str">
        <f>IF(G324=1,"Richtig",IF(F324&lt;&gt;"","Falsch","noch nicht gelöst"))</f>
        <v>noch nicht gelöst</v>
      </c>
      <c r="G323" s="23"/>
      <c r="H323" s="21"/>
      <c r="I323" s="3" t="str">
        <f>IF(J324=1,"Richtig",IF(I324&lt;&gt;"","Falsch","noch nicht gelöst"))</f>
        <v>noch nicht gelöst</v>
      </c>
      <c r="J323" s="62"/>
      <c r="K323" s="18"/>
    </row>
    <row r="324" spans="1:11" s="1" customFormat="1" ht="13.5" thickBot="1">
      <c r="A324" s="19"/>
      <c r="B324" s="21"/>
      <c r="C324" s="49"/>
      <c r="D324" s="23">
        <f>IF(C324&lt;&gt;"",IF(OR(LOWER(C324)=LOWER("Lösung1"),LOWER(C324)=LOWER("Lösung2"),LOWER(C324)=LOWER("Lösung3"),LOWER(C324)=LOWER("Lösung4")),1,2),0)</f>
        <v>0</v>
      </c>
      <c r="E324" s="21"/>
      <c r="F324" s="49"/>
      <c r="G324" s="23">
        <f>IF(F324&lt;&gt;"",IF(OR(LOWER(F324)=LOWER("Lösung1"),LOWER(F324)=LOWER("Lösung2"),LOWER(F324)=LOWER("Lösung3"),LOWER(F324)=LOWER("Lösung4")),1,2),0)</f>
        <v>0</v>
      </c>
      <c r="H324" s="21"/>
      <c r="I324" s="49"/>
      <c r="J324" s="62">
        <f>IF(I324&lt;&gt;"",IF(OR(LOWER(I324)=LOWER("Lösung1"),LOWER(I324)=LOWER("Lösung2"),LOWER(I324)=LOWER("Lösung3"),LOWER(I324)=LOWER("Lösung4")),1,2),0)</f>
        <v>0</v>
      </c>
      <c r="K324" s="18"/>
    </row>
    <row r="325" spans="1:11" s="1" customFormat="1" ht="12.75">
      <c r="A325" s="19"/>
      <c r="B325" s="21"/>
      <c r="C325" s="22"/>
      <c r="D325" s="23"/>
      <c r="E325" s="21"/>
      <c r="F325" s="22"/>
      <c r="G325" s="23"/>
      <c r="H325" s="21"/>
      <c r="I325" s="22"/>
      <c r="J325" s="62"/>
      <c r="K325" s="18"/>
    </row>
    <row r="326" spans="1:11" s="1" customFormat="1" ht="132" customHeight="1">
      <c r="A326" s="19"/>
      <c r="B326" s="21">
        <f>B322+3</f>
        <v>241</v>
      </c>
      <c r="C326" s="2"/>
      <c r="D326" s="23"/>
      <c r="E326" s="21">
        <f>E322+3</f>
        <v>242</v>
      </c>
      <c r="F326" s="2"/>
      <c r="G326" s="23"/>
      <c r="H326" s="21">
        <f>H322+3</f>
        <v>243</v>
      </c>
      <c r="I326" s="2"/>
      <c r="J326" s="62"/>
      <c r="K326" s="18"/>
    </row>
    <row r="327" spans="1:11" s="1" customFormat="1" ht="13.5" thickBot="1">
      <c r="A327" s="19"/>
      <c r="B327" s="21"/>
      <c r="C327" s="3" t="str">
        <f>IF(D328=1,"Richtig",IF(C328&lt;&gt;"","Falsch","noch nicht gelöst"))</f>
        <v>noch nicht gelöst</v>
      </c>
      <c r="D327" s="23"/>
      <c r="E327" s="21"/>
      <c r="F327" s="3" t="str">
        <f>IF(G328=1,"Richtig",IF(F328&lt;&gt;"","Falsch","noch nicht gelöst"))</f>
        <v>noch nicht gelöst</v>
      </c>
      <c r="G327" s="23"/>
      <c r="H327" s="21"/>
      <c r="I327" s="3" t="str">
        <f>IF(J328=1,"Richtig",IF(I328&lt;&gt;"","Falsch","noch nicht gelöst"))</f>
        <v>noch nicht gelöst</v>
      </c>
      <c r="J327" s="62"/>
      <c r="K327" s="18"/>
    </row>
    <row r="328" spans="1:11" s="1" customFormat="1" ht="13.5" thickBot="1">
      <c r="A328" s="19"/>
      <c r="B328" s="21"/>
      <c r="C328" s="49"/>
      <c r="D328" s="23">
        <f>IF(C328&lt;&gt;"",IF(OR(LOWER(C328)=LOWER("Lösung1"),LOWER(C328)=LOWER("Lösung2"),LOWER(C328)=LOWER("Lösung3"),LOWER(C328)=LOWER("Lösung4")),1,2),0)</f>
        <v>0</v>
      </c>
      <c r="E328" s="21"/>
      <c r="F328" s="49"/>
      <c r="G328" s="23">
        <f>IF(F328&lt;&gt;"",IF(OR(LOWER(F328)=LOWER("Lösung1"),LOWER(F328)=LOWER("Lösung2"),LOWER(F328)=LOWER("Lösung3"),LOWER(F328)=LOWER("Lösung4")),1,2),0)</f>
        <v>0</v>
      </c>
      <c r="H328" s="21"/>
      <c r="I328" s="49"/>
      <c r="J328" s="62">
        <f>IF(I328&lt;&gt;"",IF(OR(LOWER(I328)=LOWER("Lösung1"),LOWER(I328)=LOWER("Lösung2"),LOWER(I328)=LOWER("Lösung3"),LOWER(I328)=LOWER("Lösung4")),1,2),0)</f>
        <v>0</v>
      </c>
      <c r="K328" s="18"/>
    </row>
    <row r="329" spans="1:11" s="1" customFormat="1" ht="12.75">
      <c r="A329" s="19"/>
      <c r="B329" s="21"/>
      <c r="C329" s="22"/>
      <c r="D329" s="23"/>
      <c r="E329" s="21"/>
      <c r="F329" s="22"/>
      <c r="G329" s="23"/>
      <c r="H329" s="21"/>
      <c r="I329" s="22"/>
      <c r="J329" s="62"/>
      <c r="K329" s="18"/>
    </row>
    <row r="330" spans="1:11" s="1" customFormat="1" ht="132" customHeight="1">
      <c r="A330" s="19"/>
      <c r="B330" s="21">
        <f>B326+3</f>
        <v>244</v>
      </c>
      <c r="C330" s="2"/>
      <c r="D330" s="23"/>
      <c r="E330" s="21">
        <f>E326+3</f>
        <v>245</v>
      </c>
      <c r="F330" s="2"/>
      <c r="G330" s="23"/>
      <c r="H330" s="21">
        <f>H326+3</f>
        <v>246</v>
      </c>
      <c r="I330" s="2"/>
      <c r="J330" s="62"/>
      <c r="K330" s="18"/>
    </row>
    <row r="331" spans="1:11" s="1" customFormat="1" ht="13.5" thickBot="1">
      <c r="A331" s="19"/>
      <c r="B331" s="21"/>
      <c r="C331" s="3" t="str">
        <f>IF(D332=1,"Richtig",IF(C332&lt;&gt;"","Falsch","noch nicht gelöst"))</f>
        <v>noch nicht gelöst</v>
      </c>
      <c r="D331" s="23"/>
      <c r="E331" s="21"/>
      <c r="F331" s="3" t="str">
        <f>IF(G332=1,"Richtig",IF(F332&lt;&gt;"","Falsch","noch nicht gelöst"))</f>
        <v>noch nicht gelöst</v>
      </c>
      <c r="G331" s="23"/>
      <c r="H331" s="21"/>
      <c r="I331" s="3" t="str">
        <f>IF(J332=1,"Richtig",IF(I332&lt;&gt;"","Falsch","noch nicht gelöst"))</f>
        <v>noch nicht gelöst</v>
      </c>
      <c r="J331" s="62"/>
      <c r="K331" s="18"/>
    </row>
    <row r="332" spans="1:11" s="1" customFormat="1" ht="13.5" thickBot="1">
      <c r="A332" s="19"/>
      <c r="B332" s="21"/>
      <c r="C332" s="49"/>
      <c r="D332" s="23">
        <f>IF(C332&lt;&gt;"",IF(OR(LOWER(C332)=LOWER("Lösung1"),LOWER(C332)=LOWER("Lösung2"),LOWER(C332)=LOWER("Lösung3"),LOWER(C332)=LOWER("Lösung4")),1,2),0)</f>
        <v>0</v>
      </c>
      <c r="E332" s="21"/>
      <c r="F332" s="49"/>
      <c r="G332" s="23">
        <f>IF(F332&lt;&gt;"",IF(OR(LOWER(F332)=LOWER("Lösung1"),LOWER(F332)=LOWER("Lösung2"),LOWER(F332)=LOWER("Lösung3"),LOWER(F332)=LOWER("Lösung4")),1,2),0)</f>
        <v>0</v>
      </c>
      <c r="H332" s="21"/>
      <c r="I332" s="49"/>
      <c r="J332" s="62">
        <f>IF(I332&lt;&gt;"",IF(OR(LOWER(I332)=LOWER("Lösung1"),LOWER(I332)=LOWER("Lösung2"),LOWER(I332)=LOWER("Lösung3"),LOWER(I332)=LOWER("Lösung4")),1,2),0)</f>
        <v>0</v>
      </c>
      <c r="K332" s="18"/>
    </row>
    <row r="333" spans="1:11" s="1" customFormat="1" ht="12.75">
      <c r="A333" s="19"/>
      <c r="B333" s="21"/>
      <c r="C333" s="22"/>
      <c r="D333" s="23"/>
      <c r="E333" s="21"/>
      <c r="F333" s="22"/>
      <c r="G333" s="23"/>
      <c r="H333" s="21"/>
      <c r="I333" s="22"/>
      <c r="J333" s="62"/>
      <c r="K333" s="18"/>
    </row>
    <row r="334" spans="1:11" s="1" customFormat="1" ht="132" customHeight="1">
      <c r="A334" s="19"/>
      <c r="B334" s="21">
        <f>B330+3</f>
        <v>247</v>
      </c>
      <c r="C334" s="2"/>
      <c r="D334" s="23"/>
      <c r="E334" s="21">
        <f>E330+3</f>
        <v>248</v>
      </c>
      <c r="F334" s="2"/>
      <c r="G334" s="23"/>
      <c r="H334" s="21">
        <f>H330+3</f>
        <v>249</v>
      </c>
      <c r="I334" s="2"/>
      <c r="J334" s="62"/>
      <c r="K334" s="18"/>
    </row>
    <row r="335" spans="1:11" s="1" customFormat="1" ht="13.5" thickBot="1">
      <c r="A335" s="19"/>
      <c r="B335" s="21"/>
      <c r="C335" s="3" t="str">
        <f>IF(D336=1,"Richtig",IF(C336&lt;&gt;"","Falsch","noch nicht gelöst"))</f>
        <v>noch nicht gelöst</v>
      </c>
      <c r="D335" s="23"/>
      <c r="E335" s="21"/>
      <c r="F335" s="3" t="str">
        <f>IF(G336=1,"Richtig",IF(F336&lt;&gt;"","Falsch","noch nicht gelöst"))</f>
        <v>noch nicht gelöst</v>
      </c>
      <c r="G335" s="23"/>
      <c r="H335" s="21"/>
      <c r="I335" s="3" t="str">
        <f>IF(J336=1,"Richtig",IF(I336&lt;&gt;"","Falsch","noch nicht gelöst"))</f>
        <v>noch nicht gelöst</v>
      </c>
      <c r="J335" s="62"/>
      <c r="K335" s="18"/>
    </row>
    <row r="336" spans="1:11" s="1" customFormat="1" ht="13.5" thickBot="1">
      <c r="A336" s="19"/>
      <c r="B336" s="21"/>
      <c r="C336" s="49"/>
      <c r="D336" s="23">
        <f>IF(C336&lt;&gt;"",IF(OR(LOWER(C336)=LOWER("Lösung1"),LOWER(C336)=LOWER("Lösung2"),LOWER(C336)=LOWER("Lösung3"),LOWER(C336)=LOWER("Lösung4")),1,2),0)</f>
        <v>0</v>
      </c>
      <c r="E336" s="21"/>
      <c r="F336" s="49"/>
      <c r="G336" s="23">
        <f>IF(F336&lt;&gt;"",IF(OR(LOWER(F336)=LOWER("Lösung1"),LOWER(F336)=LOWER("Lösung2"),LOWER(F336)=LOWER("Lösung3"),LOWER(F336)=LOWER("Lösung4")),1,2),0)</f>
        <v>0</v>
      </c>
      <c r="H336" s="21"/>
      <c r="I336" s="49"/>
      <c r="J336" s="62">
        <f>IF(I336&lt;&gt;"",IF(OR(LOWER(I336)=LOWER("Lösung1"),LOWER(I336)=LOWER("Lösung2"),LOWER(I336)=LOWER("Lösung3"),LOWER(I336)=LOWER("Lösung4")),1,2),0)</f>
        <v>0</v>
      </c>
      <c r="K336" s="18"/>
    </row>
    <row r="337" spans="1:11" s="1" customFormat="1" ht="12.75">
      <c r="A337" s="19"/>
      <c r="B337" s="21"/>
      <c r="C337" s="22"/>
      <c r="D337" s="23"/>
      <c r="E337" s="21"/>
      <c r="F337" s="22"/>
      <c r="G337" s="23"/>
      <c r="H337" s="21"/>
      <c r="I337" s="22"/>
      <c r="J337" s="62"/>
      <c r="K337" s="18"/>
    </row>
    <row r="338" spans="1:11" s="1" customFormat="1" ht="132" customHeight="1">
      <c r="A338" s="19"/>
      <c r="B338" s="21">
        <f>B334+3</f>
        <v>250</v>
      </c>
      <c r="C338" s="2"/>
      <c r="D338" s="23"/>
      <c r="E338" s="21">
        <f>E334+3</f>
        <v>251</v>
      </c>
      <c r="F338" s="2"/>
      <c r="G338" s="23"/>
      <c r="H338" s="21">
        <f>H334+3</f>
        <v>252</v>
      </c>
      <c r="I338" s="2"/>
      <c r="J338" s="62"/>
      <c r="K338" s="18"/>
    </row>
    <row r="339" spans="1:11" s="1" customFormat="1" ht="13.5" thickBot="1">
      <c r="A339" s="19"/>
      <c r="B339" s="21"/>
      <c r="C339" s="3" t="str">
        <f>IF(D340=1,"Richtig",IF(C340&lt;&gt;"","Falsch","noch nicht gelöst"))</f>
        <v>noch nicht gelöst</v>
      </c>
      <c r="D339" s="23"/>
      <c r="E339" s="21"/>
      <c r="F339" s="3" t="str">
        <f>IF(G340=1,"Richtig",IF(F340&lt;&gt;"","Falsch","noch nicht gelöst"))</f>
        <v>noch nicht gelöst</v>
      </c>
      <c r="G339" s="23"/>
      <c r="H339" s="21"/>
      <c r="I339" s="3" t="str">
        <f>IF(J340=1,"Richtig",IF(I340&lt;&gt;"","Falsch","noch nicht gelöst"))</f>
        <v>noch nicht gelöst</v>
      </c>
      <c r="J339" s="62"/>
      <c r="K339" s="18"/>
    </row>
    <row r="340" spans="1:11" s="1" customFormat="1" ht="13.5" thickBot="1">
      <c r="A340" s="19"/>
      <c r="B340" s="21"/>
      <c r="C340" s="49"/>
      <c r="D340" s="23">
        <f>IF(C340&lt;&gt;"",IF(OR(LOWER(C340)=LOWER("Lösung1"),LOWER(C340)=LOWER("Lösung2"),LOWER(C340)=LOWER("Lösung3"),LOWER(C340)=LOWER("Lösung4")),1,2),0)</f>
        <v>0</v>
      </c>
      <c r="E340" s="21"/>
      <c r="F340" s="49"/>
      <c r="G340" s="23">
        <f>IF(F340&lt;&gt;"",IF(OR(LOWER(F340)=LOWER("Lösung1"),LOWER(F340)=LOWER("Lösung2"),LOWER(F340)=LOWER("Lösung3"),LOWER(F340)=LOWER("Lösung4")),1,2),0)</f>
        <v>0</v>
      </c>
      <c r="H340" s="21"/>
      <c r="I340" s="49"/>
      <c r="J340" s="62">
        <f>IF(I340&lt;&gt;"",IF(OR(LOWER(I340)=LOWER("Lösung1"),LOWER(I340)=LOWER("Lösung2"),LOWER(I340)=LOWER("Lösung3"),LOWER(I340)=LOWER("Lösung4")),1,2),0)</f>
        <v>0</v>
      </c>
      <c r="K340" s="18"/>
    </row>
    <row r="341" spans="1:11" s="1" customFormat="1" ht="12.75">
      <c r="A341" s="19"/>
      <c r="B341" s="21"/>
      <c r="C341" s="22"/>
      <c r="D341" s="23"/>
      <c r="E341" s="21"/>
      <c r="F341" s="22"/>
      <c r="G341" s="23"/>
      <c r="H341" s="21"/>
      <c r="I341" s="22"/>
      <c r="J341" s="62"/>
      <c r="K341" s="18"/>
    </row>
    <row r="342" spans="1:11" s="1" customFormat="1" ht="132" customHeight="1">
      <c r="A342" s="19"/>
      <c r="B342" s="21">
        <f>B338+3</f>
        <v>253</v>
      </c>
      <c r="C342" s="2"/>
      <c r="D342" s="23"/>
      <c r="E342" s="21">
        <f>E338+3</f>
        <v>254</v>
      </c>
      <c r="F342" s="2"/>
      <c r="G342" s="23"/>
      <c r="H342" s="21">
        <f>H338+3</f>
        <v>255</v>
      </c>
      <c r="I342" s="2"/>
      <c r="J342" s="62"/>
      <c r="K342" s="18"/>
    </row>
    <row r="343" spans="1:11" s="1" customFormat="1" ht="13.5" thickBot="1">
      <c r="A343" s="19"/>
      <c r="B343" s="21"/>
      <c r="C343" s="3" t="str">
        <f>IF(D344=1,"Richtig",IF(C344&lt;&gt;"","Falsch","noch nicht gelöst"))</f>
        <v>noch nicht gelöst</v>
      </c>
      <c r="D343" s="23"/>
      <c r="E343" s="21"/>
      <c r="F343" s="3" t="str">
        <f>IF(G344=1,"Richtig",IF(F344&lt;&gt;"","Falsch","noch nicht gelöst"))</f>
        <v>noch nicht gelöst</v>
      </c>
      <c r="G343" s="23"/>
      <c r="H343" s="21"/>
      <c r="I343" s="3" t="str">
        <f>IF(J344=1,"Richtig",IF(I344&lt;&gt;"","Falsch","noch nicht gelöst"))</f>
        <v>noch nicht gelöst</v>
      </c>
      <c r="J343" s="62"/>
      <c r="K343" s="18"/>
    </row>
    <row r="344" spans="1:11" s="1" customFormat="1" ht="13.5" thickBot="1">
      <c r="A344" s="19"/>
      <c r="B344" s="21"/>
      <c r="C344" s="49"/>
      <c r="D344" s="23">
        <f>IF(C344&lt;&gt;"",IF(OR(LOWER(C344)=LOWER("Lösung1"),LOWER(C344)=LOWER("Lösung2"),LOWER(C344)=LOWER("Lösung3"),LOWER(C344)=LOWER("Lösung4")),1,2),0)</f>
        <v>0</v>
      </c>
      <c r="E344" s="21"/>
      <c r="F344" s="49"/>
      <c r="G344" s="23">
        <f>IF(F344&lt;&gt;"",IF(OR(LOWER(F344)=LOWER("Lösung1"),LOWER(F344)=LOWER("Lösung2"),LOWER(F344)=LOWER("Lösung3"),LOWER(F344)=LOWER("Lösung4")),1,2),0)</f>
        <v>0</v>
      </c>
      <c r="H344" s="21"/>
      <c r="I344" s="49"/>
      <c r="J344" s="62">
        <f>IF(I344&lt;&gt;"",IF(OR(LOWER(I344)=LOWER("Lösung1"),LOWER(I344)=LOWER("Lösung2"),LOWER(I344)=LOWER("Lösung3"),LOWER(I344)=LOWER("Lösung4")),1,2),0)</f>
        <v>0</v>
      </c>
      <c r="K344" s="18"/>
    </row>
    <row r="345" spans="1:11" s="1" customFormat="1" ht="12.75">
      <c r="A345" s="19"/>
      <c r="B345" s="21"/>
      <c r="C345" s="22"/>
      <c r="D345" s="23"/>
      <c r="E345" s="21"/>
      <c r="F345" s="22"/>
      <c r="G345" s="23"/>
      <c r="H345" s="21"/>
      <c r="I345" s="22"/>
      <c r="J345" s="62"/>
      <c r="K345" s="18"/>
    </row>
    <row r="346" spans="1:11" s="1" customFormat="1" ht="132" customHeight="1">
      <c r="A346" s="19"/>
      <c r="B346" s="21">
        <f>B342+3</f>
        <v>256</v>
      </c>
      <c r="C346" s="2"/>
      <c r="D346" s="23"/>
      <c r="E346" s="21">
        <f>E342+3</f>
        <v>257</v>
      </c>
      <c r="F346" s="2"/>
      <c r="G346" s="23"/>
      <c r="H346" s="21">
        <f>H342+3</f>
        <v>258</v>
      </c>
      <c r="I346" s="2"/>
      <c r="J346" s="62"/>
      <c r="K346" s="18"/>
    </row>
    <row r="347" spans="1:11" s="1" customFormat="1" ht="13.5" thickBot="1">
      <c r="A347" s="19"/>
      <c r="B347" s="21"/>
      <c r="C347" s="3" t="str">
        <f>IF(D348=1,"Richtig",IF(C348&lt;&gt;"","Falsch","noch nicht gelöst"))</f>
        <v>noch nicht gelöst</v>
      </c>
      <c r="D347" s="23"/>
      <c r="E347" s="21"/>
      <c r="F347" s="3" t="str">
        <f>IF(G348=1,"Richtig",IF(F348&lt;&gt;"","Falsch","noch nicht gelöst"))</f>
        <v>noch nicht gelöst</v>
      </c>
      <c r="G347" s="23"/>
      <c r="H347" s="21"/>
      <c r="I347" s="3" t="str">
        <f>IF(J348=1,"Richtig",IF(I348&lt;&gt;"","Falsch","noch nicht gelöst"))</f>
        <v>noch nicht gelöst</v>
      </c>
      <c r="J347" s="62"/>
      <c r="K347" s="18"/>
    </row>
    <row r="348" spans="1:11" s="1" customFormat="1" ht="13.5" thickBot="1">
      <c r="A348" s="19"/>
      <c r="B348" s="21"/>
      <c r="C348" s="49"/>
      <c r="D348" s="23">
        <f>IF(C348&lt;&gt;"",IF(OR(LOWER(C348)=LOWER("Lösung1"),LOWER(C348)=LOWER("Lösung2"),LOWER(C348)=LOWER("Lösung3"),LOWER(C348)=LOWER("Lösung4")),1,2),0)</f>
        <v>0</v>
      </c>
      <c r="E348" s="21"/>
      <c r="F348" s="49"/>
      <c r="G348" s="23">
        <f>IF(F348&lt;&gt;"",IF(OR(LOWER(F348)=LOWER("Lösung1"),LOWER(F348)=LOWER("Lösung2"),LOWER(F348)=LOWER("Lösung3"),LOWER(F348)=LOWER("Lösung4")),1,2),0)</f>
        <v>0</v>
      </c>
      <c r="H348" s="21"/>
      <c r="I348" s="49"/>
      <c r="J348" s="62">
        <f>IF(I348&lt;&gt;"",IF(OR(LOWER(I348)=LOWER("Lösung1"),LOWER(I348)=LOWER("Lösung2"),LOWER(I348)=LOWER("Lösung3"),LOWER(I348)=LOWER("Lösung4")),1,2),0)</f>
        <v>0</v>
      </c>
      <c r="K348" s="18"/>
    </row>
    <row r="349" spans="1:11" s="1" customFormat="1" ht="12.75">
      <c r="A349" s="19"/>
      <c r="B349" s="21"/>
      <c r="C349" s="22"/>
      <c r="D349" s="23"/>
      <c r="E349" s="21"/>
      <c r="F349" s="22"/>
      <c r="G349" s="23"/>
      <c r="H349" s="21"/>
      <c r="I349" s="22"/>
      <c r="J349" s="62"/>
      <c r="K349" s="18"/>
    </row>
    <row r="350" spans="1:11" s="1" customFormat="1" ht="132" customHeight="1">
      <c r="A350" s="19"/>
      <c r="B350" s="21">
        <f>B346+3</f>
        <v>259</v>
      </c>
      <c r="C350" s="2"/>
      <c r="D350" s="23"/>
      <c r="E350" s="21">
        <f>E346+3</f>
        <v>260</v>
      </c>
      <c r="F350" s="2"/>
      <c r="G350" s="23"/>
      <c r="H350" s="21">
        <f>H346+3</f>
        <v>261</v>
      </c>
      <c r="I350" s="2"/>
      <c r="J350" s="62"/>
      <c r="K350" s="18"/>
    </row>
    <row r="351" spans="1:11" s="1" customFormat="1" ht="13.5" thickBot="1">
      <c r="A351" s="19"/>
      <c r="B351" s="21"/>
      <c r="C351" s="3" t="str">
        <f>IF(D352=1,"Richtig",IF(C352&lt;&gt;"","Falsch","noch nicht gelöst"))</f>
        <v>noch nicht gelöst</v>
      </c>
      <c r="D351" s="23"/>
      <c r="E351" s="21"/>
      <c r="F351" s="3" t="str">
        <f>IF(G352=1,"Richtig",IF(F352&lt;&gt;"","Falsch","noch nicht gelöst"))</f>
        <v>noch nicht gelöst</v>
      </c>
      <c r="G351" s="23"/>
      <c r="H351" s="21"/>
      <c r="I351" s="3" t="str">
        <f>IF(J352=1,"Richtig",IF(I352&lt;&gt;"","Falsch","noch nicht gelöst"))</f>
        <v>noch nicht gelöst</v>
      </c>
      <c r="J351" s="62"/>
      <c r="K351" s="18"/>
    </row>
    <row r="352" spans="1:11" s="1" customFormat="1" ht="13.5" thickBot="1">
      <c r="A352" s="19"/>
      <c r="B352" s="21"/>
      <c r="C352" s="49"/>
      <c r="D352" s="23">
        <f>IF(C352&lt;&gt;"",IF(OR(LOWER(C352)=LOWER("Lösung1"),LOWER(C352)=LOWER("Lösung2"),LOWER(C352)=LOWER("Lösung3"),LOWER(C352)=LOWER("Lösung4")),1,2),0)</f>
        <v>0</v>
      </c>
      <c r="E352" s="21"/>
      <c r="F352" s="49"/>
      <c r="G352" s="23">
        <f>IF(F352&lt;&gt;"",IF(OR(LOWER(F352)=LOWER("Lösung1"),LOWER(F352)=LOWER("Lösung2"),LOWER(F352)=LOWER("Lösung3"),LOWER(F352)=LOWER("Lösung4")),1,2),0)</f>
        <v>0</v>
      </c>
      <c r="H352" s="21"/>
      <c r="I352" s="49"/>
      <c r="J352" s="62">
        <f>IF(I352&lt;&gt;"",IF(OR(LOWER(I352)=LOWER("Lösung1"),LOWER(I352)=LOWER("Lösung2"),LOWER(I352)=LOWER("Lösung3"),LOWER(I352)=LOWER("Lösung4")),1,2),0)</f>
        <v>0</v>
      </c>
      <c r="K352" s="18"/>
    </row>
    <row r="353" spans="1:11" s="1" customFormat="1" ht="12.75">
      <c r="A353" s="19"/>
      <c r="B353" s="21"/>
      <c r="C353" s="22"/>
      <c r="D353" s="23"/>
      <c r="E353" s="21"/>
      <c r="F353" s="22"/>
      <c r="G353" s="23"/>
      <c r="H353" s="21"/>
      <c r="I353" s="22"/>
      <c r="J353" s="62"/>
      <c r="K353" s="18"/>
    </row>
    <row r="354" spans="1:11" s="1" customFormat="1" ht="132" customHeight="1">
      <c r="A354" s="19"/>
      <c r="B354" s="21">
        <f>B350+3</f>
        <v>262</v>
      </c>
      <c r="C354" s="2"/>
      <c r="D354" s="23"/>
      <c r="E354" s="21">
        <f>E350+3</f>
        <v>263</v>
      </c>
      <c r="F354" s="2"/>
      <c r="G354" s="23"/>
      <c r="H354" s="21">
        <f>H350+3</f>
        <v>264</v>
      </c>
      <c r="I354" s="2"/>
      <c r="J354" s="62"/>
      <c r="K354" s="18"/>
    </row>
    <row r="355" spans="1:11" s="1" customFormat="1" ht="13.5" thickBot="1">
      <c r="A355" s="19"/>
      <c r="B355" s="21"/>
      <c r="C355" s="3" t="str">
        <f>IF(D356=1,"Richtig",IF(C356&lt;&gt;"","Falsch","noch nicht gelöst"))</f>
        <v>noch nicht gelöst</v>
      </c>
      <c r="D355" s="23"/>
      <c r="E355" s="21"/>
      <c r="F355" s="3" t="str">
        <f>IF(G356=1,"Richtig",IF(F356&lt;&gt;"","Falsch","noch nicht gelöst"))</f>
        <v>noch nicht gelöst</v>
      </c>
      <c r="G355" s="23"/>
      <c r="H355" s="21"/>
      <c r="I355" s="3" t="str">
        <f>IF(J356=1,"Richtig",IF(I356&lt;&gt;"","Falsch","noch nicht gelöst"))</f>
        <v>noch nicht gelöst</v>
      </c>
      <c r="J355" s="62"/>
      <c r="K355" s="18"/>
    </row>
    <row r="356" spans="1:11" s="1" customFormat="1" ht="13.5" thickBot="1">
      <c r="A356" s="19"/>
      <c r="B356" s="21"/>
      <c r="C356" s="49"/>
      <c r="D356" s="23">
        <f>IF(C356&lt;&gt;"",IF(OR(LOWER(C356)=LOWER("Lösung1"),LOWER(C356)=LOWER("Lösung2"),LOWER(C356)=LOWER("Lösung3"),LOWER(C356)=LOWER("Lösung4")),1,2),0)</f>
        <v>0</v>
      </c>
      <c r="E356" s="21"/>
      <c r="F356" s="49"/>
      <c r="G356" s="23">
        <f>IF(F356&lt;&gt;"",IF(OR(LOWER(F356)=LOWER("Lösung1"),LOWER(F356)=LOWER("Lösung2"),LOWER(F356)=LOWER("Lösung3"),LOWER(F356)=LOWER("Lösung4")),1,2),0)</f>
        <v>0</v>
      </c>
      <c r="H356" s="21"/>
      <c r="I356" s="49"/>
      <c r="J356" s="62">
        <f>IF(I356&lt;&gt;"",IF(OR(LOWER(I356)=LOWER("Lösung1"),LOWER(I356)=LOWER("Lösung2"),LOWER(I356)=LOWER("Lösung3"),LOWER(I356)=LOWER("Lösung4")),1,2),0)</f>
        <v>0</v>
      </c>
      <c r="K356" s="18"/>
    </row>
    <row r="357" spans="1:11" s="1" customFormat="1" ht="12.75">
      <c r="A357" s="19"/>
      <c r="B357" s="21"/>
      <c r="C357" s="22"/>
      <c r="D357" s="23"/>
      <c r="E357" s="21"/>
      <c r="F357" s="22"/>
      <c r="G357" s="23"/>
      <c r="H357" s="21"/>
      <c r="I357" s="22"/>
      <c r="J357" s="62"/>
      <c r="K357" s="18"/>
    </row>
    <row r="358" spans="1:11" s="1" customFormat="1" ht="132" customHeight="1">
      <c r="A358" s="19"/>
      <c r="B358" s="21">
        <f>B354+3</f>
        <v>265</v>
      </c>
      <c r="C358" s="2"/>
      <c r="D358" s="23"/>
      <c r="E358" s="21">
        <f>E354+3</f>
        <v>266</v>
      </c>
      <c r="F358" s="2"/>
      <c r="G358" s="23"/>
      <c r="H358" s="21">
        <f>H354+3</f>
        <v>267</v>
      </c>
      <c r="I358" s="2"/>
      <c r="J358" s="62"/>
      <c r="K358" s="18"/>
    </row>
    <row r="359" spans="1:11" s="1" customFormat="1" ht="13.5" thickBot="1">
      <c r="A359" s="19"/>
      <c r="B359" s="21"/>
      <c r="C359" s="3" t="str">
        <f>IF(D360=1,"Richtig",IF(C360&lt;&gt;"","Falsch","noch nicht gelöst"))</f>
        <v>noch nicht gelöst</v>
      </c>
      <c r="D359" s="23"/>
      <c r="E359" s="21"/>
      <c r="F359" s="3" t="str">
        <f>IF(G360=1,"Richtig",IF(F360&lt;&gt;"","Falsch","noch nicht gelöst"))</f>
        <v>noch nicht gelöst</v>
      </c>
      <c r="G359" s="23"/>
      <c r="H359" s="21"/>
      <c r="I359" s="3" t="str">
        <f>IF(J360=1,"Richtig",IF(I360&lt;&gt;"","Falsch","noch nicht gelöst"))</f>
        <v>noch nicht gelöst</v>
      </c>
      <c r="J359" s="62"/>
      <c r="K359" s="18"/>
    </row>
    <row r="360" spans="1:11" s="1" customFormat="1" ht="13.5" thickBot="1">
      <c r="A360" s="19"/>
      <c r="B360" s="21"/>
      <c r="C360" s="49"/>
      <c r="D360" s="23">
        <f>IF(C360&lt;&gt;"",IF(OR(LOWER(C360)=LOWER("Lösung1"),LOWER(C360)=LOWER("Lösung2"),LOWER(C360)=LOWER("Lösung3"),LOWER(C360)=LOWER("Lösung4")),1,2),0)</f>
        <v>0</v>
      </c>
      <c r="E360" s="21"/>
      <c r="F360" s="49"/>
      <c r="G360" s="23">
        <f>IF(F360&lt;&gt;"",IF(OR(LOWER(F360)=LOWER("Lösung1"),LOWER(F360)=LOWER("Lösung2"),LOWER(F360)=LOWER("Lösung3"),LOWER(F360)=LOWER("Lösung4")),1,2),0)</f>
        <v>0</v>
      </c>
      <c r="H360" s="21"/>
      <c r="I360" s="49"/>
      <c r="J360" s="62">
        <f>IF(I360&lt;&gt;"",IF(OR(LOWER(I360)=LOWER("Lösung1"),LOWER(I360)=LOWER("Lösung2"),LOWER(I360)=LOWER("Lösung3"),LOWER(I360)=LOWER("Lösung4")),1,2),0)</f>
        <v>0</v>
      </c>
      <c r="K360" s="18"/>
    </row>
    <row r="361" spans="1:11" s="1" customFormat="1" ht="12.75">
      <c r="A361" s="19"/>
      <c r="B361" s="21"/>
      <c r="C361" s="22"/>
      <c r="D361" s="23"/>
      <c r="E361" s="21"/>
      <c r="F361" s="22"/>
      <c r="G361" s="23"/>
      <c r="H361" s="21"/>
      <c r="I361" s="22"/>
      <c r="J361" s="62"/>
      <c r="K361" s="18"/>
    </row>
    <row r="362" spans="1:11" s="1" customFormat="1" ht="132" customHeight="1">
      <c r="A362" s="19"/>
      <c r="B362" s="21">
        <f>B358+3</f>
        <v>268</v>
      </c>
      <c r="C362" s="2"/>
      <c r="D362" s="23"/>
      <c r="E362" s="21">
        <f>E358+3</f>
        <v>269</v>
      </c>
      <c r="F362" s="2"/>
      <c r="G362" s="23"/>
      <c r="H362" s="21">
        <f>H358+3</f>
        <v>270</v>
      </c>
      <c r="I362" s="2"/>
      <c r="J362" s="62"/>
      <c r="K362" s="18"/>
    </row>
    <row r="363" spans="1:11" s="1" customFormat="1" ht="13.5" thickBot="1">
      <c r="A363" s="19"/>
      <c r="B363" s="21"/>
      <c r="C363" s="3" t="str">
        <f>IF(D364=1,"Richtig",IF(C364&lt;&gt;"","Falsch","noch nicht gelöst"))</f>
        <v>noch nicht gelöst</v>
      </c>
      <c r="D363" s="23"/>
      <c r="E363" s="21"/>
      <c r="F363" s="3" t="str">
        <f>IF(G364=1,"Richtig",IF(F364&lt;&gt;"","Falsch","noch nicht gelöst"))</f>
        <v>noch nicht gelöst</v>
      </c>
      <c r="G363" s="23"/>
      <c r="H363" s="21"/>
      <c r="I363" s="3" t="str">
        <f>IF(J364=1,"Richtig",IF(I364&lt;&gt;"","Falsch","noch nicht gelöst"))</f>
        <v>noch nicht gelöst</v>
      </c>
      <c r="J363" s="62"/>
      <c r="K363" s="18"/>
    </row>
    <row r="364" spans="1:11" s="1" customFormat="1" ht="13.5" thickBot="1">
      <c r="A364" s="19"/>
      <c r="B364" s="21"/>
      <c r="C364" s="49"/>
      <c r="D364" s="23">
        <f>IF(C364&lt;&gt;"",IF(OR(LOWER(C364)=LOWER("Lösung1"),LOWER(C364)=LOWER("Lösung2"),LOWER(C364)=LOWER("Lösung3"),LOWER(C364)=LOWER("Lösung4")),1,2),0)</f>
        <v>0</v>
      </c>
      <c r="E364" s="21"/>
      <c r="F364" s="49"/>
      <c r="G364" s="23">
        <f>IF(F364&lt;&gt;"",IF(OR(LOWER(F364)=LOWER("Lösung1"),LOWER(F364)=LOWER("Lösung2"),LOWER(F364)=LOWER("Lösung3"),LOWER(F364)=LOWER("Lösung4")),1,2),0)</f>
        <v>0</v>
      </c>
      <c r="H364" s="21"/>
      <c r="I364" s="49"/>
      <c r="J364" s="62">
        <f>IF(I364&lt;&gt;"",IF(OR(LOWER(I364)=LOWER("Lösung1"),LOWER(I364)=LOWER("Lösung2"),LOWER(I364)=LOWER("Lösung3"),LOWER(I364)=LOWER("Lösung4")),1,2),0)</f>
        <v>0</v>
      </c>
      <c r="K364" s="18"/>
    </row>
    <row r="365" spans="1:11" s="1" customFormat="1" ht="12.75">
      <c r="A365" s="19"/>
      <c r="B365" s="21"/>
      <c r="C365" s="22"/>
      <c r="D365" s="23"/>
      <c r="E365" s="21"/>
      <c r="F365" s="22"/>
      <c r="G365" s="23"/>
      <c r="H365" s="21"/>
      <c r="I365" s="22"/>
      <c r="J365" s="62"/>
      <c r="K365" s="18"/>
    </row>
    <row r="366" spans="1:11" s="1" customFormat="1" ht="132" customHeight="1">
      <c r="A366" s="19"/>
      <c r="B366" s="21">
        <f>B362+3</f>
        <v>271</v>
      </c>
      <c r="C366" s="2"/>
      <c r="D366" s="23"/>
      <c r="E366" s="21">
        <f>E362+3</f>
        <v>272</v>
      </c>
      <c r="F366" s="2"/>
      <c r="G366" s="23"/>
      <c r="H366" s="21">
        <f>H362+3</f>
        <v>273</v>
      </c>
      <c r="I366" s="2"/>
      <c r="J366" s="62"/>
      <c r="K366" s="18"/>
    </row>
    <row r="367" spans="1:11" s="1" customFormat="1" ht="13.5" thickBot="1">
      <c r="A367" s="19"/>
      <c r="B367" s="21"/>
      <c r="C367" s="3" t="str">
        <f>IF(D368=1,"Richtig",IF(C368&lt;&gt;"","Falsch","noch nicht gelöst"))</f>
        <v>noch nicht gelöst</v>
      </c>
      <c r="D367" s="23"/>
      <c r="E367" s="21"/>
      <c r="F367" s="3" t="str">
        <f>IF(G368=1,"Richtig",IF(F368&lt;&gt;"","Falsch","noch nicht gelöst"))</f>
        <v>noch nicht gelöst</v>
      </c>
      <c r="G367" s="23"/>
      <c r="H367" s="21"/>
      <c r="I367" s="3" t="str">
        <f>IF(J368=1,"Richtig",IF(I368&lt;&gt;"","Falsch","noch nicht gelöst"))</f>
        <v>noch nicht gelöst</v>
      </c>
      <c r="J367" s="62"/>
      <c r="K367" s="18"/>
    </row>
    <row r="368" spans="1:11" s="1" customFormat="1" ht="13.5" thickBot="1">
      <c r="A368" s="19"/>
      <c r="B368" s="21"/>
      <c r="C368" s="49"/>
      <c r="D368" s="23">
        <f>IF(C368&lt;&gt;"",IF(OR(LOWER(C368)=LOWER("Lösung1"),LOWER(C368)=LOWER("Lösung2"),LOWER(C368)=LOWER("Lösung3"),LOWER(C368)=LOWER("Lösung4")),1,2),0)</f>
        <v>0</v>
      </c>
      <c r="E368" s="21"/>
      <c r="F368" s="49"/>
      <c r="G368" s="23">
        <f>IF(F368&lt;&gt;"",IF(OR(LOWER(F368)=LOWER("Lösung1"),LOWER(F368)=LOWER("Lösung2"),LOWER(F368)=LOWER("Lösung3"),LOWER(F368)=LOWER("Lösung4")),1,2),0)</f>
        <v>0</v>
      </c>
      <c r="H368" s="21"/>
      <c r="I368" s="49"/>
      <c r="J368" s="62">
        <f>IF(I368&lt;&gt;"",IF(OR(LOWER(I368)=LOWER("Lösung1"),LOWER(I368)=LOWER("Lösung2"),LOWER(I368)=LOWER("Lösung3"),LOWER(I368)=LOWER("Lösung4")),1,2),0)</f>
        <v>0</v>
      </c>
      <c r="K368" s="18"/>
    </row>
    <row r="369" spans="1:11" s="1" customFormat="1" ht="12.75">
      <c r="A369" s="19"/>
      <c r="B369" s="21"/>
      <c r="C369" s="22"/>
      <c r="D369" s="23"/>
      <c r="E369" s="21"/>
      <c r="F369" s="22"/>
      <c r="G369" s="23"/>
      <c r="H369" s="21"/>
      <c r="I369" s="22"/>
      <c r="J369" s="62"/>
      <c r="K369" s="18"/>
    </row>
    <row r="370" spans="1:11" s="1" customFormat="1" ht="132" customHeight="1">
      <c r="A370" s="19"/>
      <c r="B370" s="21">
        <f>B366+3</f>
        <v>274</v>
      </c>
      <c r="C370" s="2"/>
      <c r="D370" s="23"/>
      <c r="E370" s="21">
        <f>E366+3</f>
        <v>275</v>
      </c>
      <c r="F370" s="2"/>
      <c r="G370" s="23"/>
      <c r="H370" s="21">
        <f>H366+3</f>
        <v>276</v>
      </c>
      <c r="I370" s="2"/>
      <c r="J370" s="62"/>
      <c r="K370" s="18"/>
    </row>
    <row r="371" spans="1:11" s="1" customFormat="1" ht="13.5" thickBot="1">
      <c r="A371" s="19"/>
      <c r="B371" s="21"/>
      <c r="C371" s="3" t="str">
        <f>IF(D372=1,"Richtig",IF(C372&lt;&gt;"","Falsch","noch nicht gelöst"))</f>
        <v>noch nicht gelöst</v>
      </c>
      <c r="D371" s="23"/>
      <c r="E371" s="21"/>
      <c r="F371" s="3" t="str">
        <f>IF(G372=1,"Richtig",IF(F372&lt;&gt;"","Falsch","noch nicht gelöst"))</f>
        <v>noch nicht gelöst</v>
      </c>
      <c r="G371" s="23"/>
      <c r="H371" s="21"/>
      <c r="I371" s="3" t="str">
        <f>IF(J372=1,"Richtig",IF(I372&lt;&gt;"","Falsch","noch nicht gelöst"))</f>
        <v>noch nicht gelöst</v>
      </c>
      <c r="J371" s="62"/>
      <c r="K371" s="18"/>
    </row>
    <row r="372" spans="1:11" s="1" customFormat="1" ht="13.5" thickBot="1">
      <c r="A372" s="19"/>
      <c r="B372" s="21"/>
      <c r="C372" s="49"/>
      <c r="D372" s="23">
        <f>IF(C372&lt;&gt;"",IF(OR(LOWER(C372)=LOWER("Lösung1"),LOWER(C372)=LOWER("Lösung2"),LOWER(C372)=LOWER("Lösung3"),LOWER(C372)=LOWER("Lösung4")),1,2),0)</f>
        <v>0</v>
      </c>
      <c r="E372" s="21"/>
      <c r="F372" s="49"/>
      <c r="G372" s="23">
        <f>IF(F372&lt;&gt;"",IF(OR(LOWER(F372)=LOWER("Lösung1"),LOWER(F372)=LOWER("Lösung2"),LOWER(F372)=LOWER("Lösung3"),LOWER(F372)=LOWER("Lösung4")),1,2),0)</f>
        <v>0</v>
      </c>
      <c r="H372" s="21"/>
      <c r="I372" s="49"/>
      <c r="J372" s="62">
        <f>IF(I372&lt;&gt;"",IF(OR(LOWER(I372)=LOWER("Lösung1"),LOWER(I372)=LOWER("Lösung2"),LOWER(I372)=LOWER("Lösung3"),LOWER(I372)=LOWER("Lösung4")),1,2),0)</f>
        <v>0</v>
      </c>
      <c r="K372" s="18"/>
    </row>
    <row r="373" spans="1:11" s="1" customFormat="1" ht="12.75">
      <c r="A373" s="19"/>
      <c r="B373" s="21"/>
      <c r="C373" s="22"/>
      <c r="D373" s="23"/>
      <c r="E373" s="21"/>
      <c r="F373" s="22"/>
      <c r="G373" s="23"/>
      <c r="H373" s="21"/>
      <c r="I373" s="22"/>
      <c r="J373" s="62"/>
      <c r="K373" s="18"/>
    </row>
    <row r="374" spans="1:11" s="1" customFormat="1" ht="132" customHeight="1">
      <c r="A374" s="19"/>
      <c r="B374" s="21">
        <f>B370+3</f>
        <v>277</v>
      </c>
      <c r="C374" s="2"/>
      <c r="D374" s="23"/>
      <c r="E374" s="21">
        <f>E370+3</f>
        <v>278</v>
      </c>
      <c r="F374" s="2"/>
      <c r="G374" s="23"/>
      <c r="H374" s="21">
        <f>H370+3</f>
        <v>279</v>
      </c>
      <c r="I374" s="2"/>
      <c r="J374" s="62"/>
      <c r="K374" s="18"/>
    </row>
    <row r="375" spans="1:11" s="1" customFormat="1" ht="13.5" thickBot="1">
      <c r="A375" s="19"/>
      <c r="B375" s="21"/>
      <c r="C375" s="3" t="str">
        <f>IF(D376=1,"Richtig",IF(C376&lt;&gt;"","Falsch","noch nicht gelöst"))</f>
        <v>noch nicht gelöst</v>
      </c>
      <c r="D375" s="23"/>
      <c r="E375" s="21"/>
      <c r="F375" s="3" t="str">
        <f>IF(G376=1,"Richtig",IF(F376&lt;&gt;"","Falsch","noch nicht gelöst"))</f>
        <v>noch nicht gelöst</v>
      </c>
      <c r="G375" s="23"/>
      <c r="H375" s="21"/>
      <c r="I375" s="3" t="str">
        <f>IF(J376=1,"Richtig",IF(I376&lt;&gt;"","Falsch","noch nicht gelöst"))</f>
        <v>noch nicht gelöst</v>
      </c>
      <c r="J375" s="62"/>
      <c r="K375" s="18"/>
    </row>
    <row r="376" spans="1:11" s="1" customFormat="1" ht="13.5" thickBot="1">
      <c r="A376" s="19"/>
      <c r="B376" s="21"/>
      <c r="C376" s="49"/>
      <c r="D376" s="23">
        <f>IF(C376&lt;&gt;"",IF(OR(LOWER(C376)=LOWER("Lösung1"),LOWER(C376)=LOWER("Lösung2"),LOWER(C376)=LOWER("Lösung3"),LOWER(C376)=LOWER("Lösung4")),1,2),0)</f>
        <v>0</v>
      </c>
      <c r="E376" s="21"/>
      <c r="F376" s="49"/>
      <c r="G376" s="23">
        <f>IF(F376&lt;&gt;"",IF(OR(LOWER(F376)=LOWER("Lösung1"),LOWER(F376)=LOWER("Lösung2"),LOWER(F376)=LOWER("Lösung3"),LOWER(F376)=LOWER("Lösung4")),1,2),0)</f>
        <v>0</v>
      </c>
      <c r="H376" s="21"/>
      <c r="I376" s="49"/>
      <c r="J376" s="62">
        <f>IF(I376&lt;&gt;"",IF(OR(LOWER(I376)=LOWER("Lösung1"),LOWER(I376)=LOWER("Lösung2"),LOWER(I376)=LOWER("Lösung3"),LOWER(I376)=LOWER("Lösung4")),1,2),0)</f>
        <v>0</v>
      </c>
      <c r="K376" s="18"/>
    </row>
    <row r="377" spans="1:11" s="1" customFormat="1" ht="12.75">
      <c r="A377" s="19"/>
      <c r="B377" s="21"/>
      <c r="C377" s="22"/>
      <c r="D377" s="23"/>
      <c r="E377" s="21"/>
      <c r="F377" s="22"/>
      <c r="G377" s="23"/>
      <c r="H377" s="21"/>
      <c r="I377" s="22"/>
      <c r="J377" s="62"/>
      <c r="K377" s="18"/>
    </row>
    <row r="378" spans="1:11" s="1" customFormat="1" ht="132" customHeight="1">
      <c r="A378" s="19"/>
      <c r="B378" s="21">
        <f>B374+3</f>
        <v>280</v>
      </c>
      <c r="C378" s="2"/>
      <c r="D378" s="23"/>
      <c r="E378" s="21">
        <f>E374+3</f>
        <v>281</v>
      </c>
      <c r="F378" s="2"/>
      <c r="G378" s="23"/>
      <c r="H378" s="21">
        <f>H374+3</f>
        <v>282</v>
      </c>
      <c r="I378" s="2"/>
      <c r="J378" s="62"/>
      <c r="K378" s="18"/>
    </row>
    <row r="379" spans="1:11" s="1" customFormat="1" ht="13.5" thickBot="1">
      <c r="A379" s="19"/>
      <c r="B379" s="21"/>
      <c r="C379" s="3" t="str">
        <f>IF(D380=1,"Richtig",IF(C380&lt;&gt;"","Falsch","noch nicht gelöst"))</f>
        <v>noch nicht gelöst</v>
      </c>
      <c r="D379" s="23"/>
      <c r="E379" s="21"/>
      <c r="F379" s="3" t="str">
        <f>IF(G380=1,"Richtig",IF(F380&lt;&gt;"","Falsch","noch nicht gelöst"))</f>
        <v>noch nicht gelöst</v>
      </c>
      <c r="G379" s="23"/>
      <c r="H379" s="21"/>
      <c r="I379" s="3" t="str">
        <f>IF(J380=1,"Richtig",IF(I380&lt;&gt;"","Falsch","noch nicht gelöst"))</f>
        <v>noch nicht gelöst</v>
      </c>
      <c r="J379" s="62"/>
      <c r="K379" s="18"/>
    </row>
    <row r="380" spans="1:11" s="1" customFormat="1" ht="13.5" thickBot="1">
      <c r="A380" s="19"/>
      <c r="B380" s="21"/>
      <c r="C380" s="49"/>
      <c r="D380" s="23">
        <f>IF(C380&lt;&gt;"",IF(OR(LOWER(C380)=LOWER("Lösung1"),LOWER(C380)=LOWER("Lösung2"),LOWER(C380)=LOWER("Lösung3"),LOWER(C380)=LOWER("Lösung4")),1,2),0)</f>
        <v>0</v>
      </c>
      <c r="E380" s="21"/>
      <c r="F380" s="49"/>
      <c r="G380" s="23">
        <f>IF(F380&lt;&gt;"",IF(OR(LOWER(F380)=LOWER("Lösung1"),LOWER(F380)=LOWER("Lösung2"),LOWER(F380)=LOWER("Lösung3"),LOWER(F380)=LOWER("Lösung4")),1,2),0)</f>
        <v>0</v>
      </c>
      <c r="H380" s="21"/>
      <c r="I380" s="49"/>
      <c r="J380" s="62">
        <f>IF(I380&lt;&gt;"",IF(OR(LOWER(I380)=LOWER("Lösung1"),LOWER(I380)=LOWER("Lösung2"),LOWER(I380)=LOWER("Lösung3"),LOWER(I380)=LOWER("Lösung4")),1,2),0)</f>
        <v>0</v>
      </c>
      <c r="K380" s="18"/>
    </row>
    <row r="381" spans="1:11" s="1" customFormat="1" ht="12.75">
      <c r="A381" s="19"/>
      <c r="B381" s="21"/>
      <c r="C381" s="22"/>
      <c r="D381" s="23"/>
      <c r="E381" s="21"/>
      <c r="F381" s="22"/>
      <c r="G381" s="23"/>
      <c r="H381" s="21"/>
      <c r="I381" s="22"/>
      <c r="J381" s="62"/>
      <c r="K381" s="18"/>
    </row>
    <row r="382" spans="1:11" s="1" customFormat="1" ht="132" customHeight="1">
      <c r="A382" s="19"/>
      <c r="B382" s="21">
        <f>B378+3</f>
        <v>283</v>
      </c>
      <c r="C382" s="2"/>
      <c r="D382" s="23"/>
      <c r="E382" s="21">
        <f>E378+3</f>
        <v>284</v>
      </c>
      <c r="F382" s="2"/>
      <c r="G382" s="23"/>
      <c r="H382" s="21">
        <f>H378+3</f>
        <v>285</v>
      </c>
      <c r="I382" s="2"/>
      <c r="J382" s="62"/>
      <c r="K382" s="18"/>
    </row>
    <row r="383" spans="1:11" s="1" customFormat="1" ht="13.5" thickBot="1">
      <c r="A383" s="19"/>
      <c r="B383" s="21"/>
      <c r="C383" s="3" t="str">
        <f>IF(D384=1,"Richtig",IF(C384&lt;&gt;"","Falsch","noch nicht gelöst"))</f>
        <v>noch nicht gelöst</v>
      </c>
      <c r="D383" s="23"/>
      <c r="E383" s="21"/>
      <c r="F383" s="3" t="str">
        <f>IF(G384=1,"Richtig",IF(F384&lt;&gt;"","Falsch","noch nicht gelöst"))</f>
        <v>noch nicht gelöst</v>
      </c>
      <c r="G383" s="23"/>
      <c r="H383" s="21"/>
      <c r="I383" s="3" t="str">
        <f>IF(J384=1,"Richtig",IF(I384&lt;&gt;"","Falsch","noch nicht gelöst"))</f>
        <v>noch nicht gelöst</v>
      </c>
      <c r="J383" s="62"/>
      <c r="K383" s="18"/>
    </row>
    <row r="384" spans="1:11" s="1" customFormat="1" ht="13.5" thickBot="1">
      <c r="A384" s="19"/>
      <c r="B384" s="21"/>
      <c r="C384" s="49"/>
      <c r="D384" s="23">
        <f>IF(C384&lt;&gt;"",IF(OR(LOWER(C384)=LOWER("Lösung1"),LOWER(C384)=LOWER("Lösung2"),LOWER(C384)=LOWER("Lösung3"),LOWER(C384)=LOWER("Lösung4")),1,2),0)</f>
        <v>0</v>
      </c>
      <c r="E384" s="21"/>
      <c r="F384" s="49"/>
      <c r="G384" s="23">
        <f>IF(F384&lt;&gt;"",IF(OR(LOWER(F384)=LOWER("Lösung1"),LOWER(F384)=LOWER("Lösung2"),LOWER(F384)=LOWER("Lösung3"),LOWER(F384)=LOWER("Lösung4")),1,2),0)</f>
        <v>0</v>
      </c>
      <c r="H384" s="21"/>
      <c r="I384" s="49"/>
      <c r="J384" s="62">
        <f>IF(I384&lt;&gt;"",IF(OR(LOWER(I384)=LOWER("Lösung1"),LOWER(I384)=LOWER("Lösung2"),LOWER(I384)=LOWER("Lösung3"),LOWER(I384)=LOWER("Lösung4")),1,2),0)</f>
        <v>0</v>
      </c>
      <c r="K384" s="18"/>
    </row>
    <row r="385" spans="1:11" s="1" customFormat="1" ht="12.75">
      <c r="A385" s="19"/>
      <c r="B385" s="21"/>
      <c r="C385" s="22"/>
      <c r="D385" s="23"/>
      <c r="E385" s="21"/>
      <c r="F385" s="22"/>
      <c r="G385" s="23"/>
      <c r="H385" s="21"/>
      <c r="I385" s="22"/>
      <c r="J385" s="62"/>
      <c r="K385" s="18"/>
    </row>
    <row r="386" spans="1:11" s="1" customFormat="1" ht="132" customHeight="1">
      <c r="A386" s="19"/>
      <c r="B386" s="21">
        <f>B382+3</f>
        <v>286</v>
      </c>
      <c r="C386" s="2"/>
      <c r="D386" s="23"/>
      <c r="E386" s="21">
        <f>E382+3</f>
        <v>287</v>
      </c>
      <c r="F386" s="2"/>
      <c r="G386" s="23"/>
      <c r="H386" s="21">
        <f>H382+3</f>
        <v>288</v>
      </c>
      <c r="I386" s="2"/>
      <c r="J386" s="62"/>
      <c r="K386" s="18"/>
    </row>
    <row r="387" spans="1:11" s="1" customFormat="1" ht="13.5" thickBot="1">
      <c r="A387" s="19"/>
      <c r="B387" s="21"/>
      <c r="C387" s="3" t="str">
        <f>IF(D388=1,"Richtig",IF(C388&lt;&gt;"","Falsch","noch nicht gelöst"))</f>
        <v>noch nicht gelöst</v>
      </c>
      <c r="D387" s="23"/>
      <c r="E387" s="21"/>
      <c r="F387" s="3" t="str">
        <f>IF(G388=1,"Richtig",IF(F388&lt;&gt;"","Falsch","noch nicht gelöst"))</f>
        <v>noch nicht gelöst</v>
      </c>
      <c r="G387" s="23"/>
      <c r="H387" s="21"/>
      <c r="I387" s="3" t="str">
        <f>IF(J388=1,"Richtig",IF(I388&lt;&gt;"","Falsch","noch nicht gelöst"))</f>
        <v>noch nicht gelöst</v>
      </c>
      <c r="J387" s="62"/>
      <c r="K387" s="18"/>
    </row>
    <row r="388" spans="1:11" s="1" customFormat="1" ht="13.5" thickBot="1">
      <c r="A388" s="19"/>
      <c r="B388" s="21"/>
      <c r="C388" s="49"/>
      <c r="D388" s="23">
        <f>IF(C388&lt;&gt;"",IF(OR(LOWER(C388)=LOWER("Lösung1"),LOWER(C388)=LOWER("Lösung2"),LOWER(C388)=LOWER("Lösung3"),LOWER(C388)=LOWER("Lösung4")),1,2),0)</f>
        <v>0</v>
      </c>
      <c r="E388" s="21"/>
      <c r="F388" s="49"/>
      <c r="G388" s="23">
        <f>IF(F388&lt;&gt;"",IF(OR(LOWER(F388)=LOWER("Lösung1"),LOWER(F388)=LOWER("Lösung2"),LOWER(F388)=LOWER("Lösung3"),LOWER(F388)=LOWER("Lösung4")),1,2),0)</f>
        <v>0</v>
      </c>
      <c r="H388" s="21"/>
      <c r="I388" s="49"/>
      <c r="J388" s="62">
        <f>IF(I388&lt;&gt;"",IF(OR(LOWER(I388)=LOWER("Lösung1"),LOWER(I388)=LOWER("Lösung2"),LOWER(I388)=LOWER("Lösung3"),LOWER(I388)=LOWER("Lösung4")),1,2),0)</f>
        <v>0</v>
      </c>
      <c r="K388" s="18"/>
    </row>
    <row r="389" spans="1:11" s="1" customFormat="1" ht="12.75">
      <c r="A389" s="19"/>
      <c r="B389" s="21"/>
      <c r="C389" s="22"/>
      <c r="D389" s="23"/>
      <c r="E389" s="21"/>
      <c r="F389" s="22"/>
      <c r="G389" s="23"/>
      <c r="H389" s="21"/>
      <c r="I389" s="22"/>
      <c r="J389" s="62"/>
      <c r="K389" s="18"/>
    </row>
    <row r="390" spans="1:11" s="1" customFormat="1" ht="108" customHeight="1">
      <c r="A390" s="19"/>
      <c r="B390" s="21">
        <f>B386+3</f>
        <v>289</v>
      </c>
      <c r="C390" s="2"/>
      <c r="D390" s="23"/>
      <c r="E390" s="21">
        <f>E386+3</f>
        <v>290</v>
      </c>
      <c r="F390" s="2"/>
      <c r="G390" s="23"/>
      <c r="H390" s="21">
        <f>H386+3</f>
        <v>291</v>
      </c>
      <c r="I390" s="2"/>
      <c r="J390" s="62"/>
      <c r="K390" s="18"/>
    </row>
    <row r="391" spans="1:11" s="1" customFormat="1" ht="13.5" thickBot="1">
      <c r="A391" s="19"/>
      <c r="B391" s="21"/>
      <c r="C391" s="3" t="str">
        <f>IF(D392=1,"Richtig",IF(C392&lt;&gt;"","Falsch","noch nicht gelöst"))</f>
        <v>noch nicht gelöst</v>
      </c>
      <c r="D391" s="23"/>
      <c r="E391" s="21"/>
      <c r="F391" s="3" t="str">
        <f>IF(G392=1,"Richtig",IF(F392&lt;&gt;"","Falsch","noch nicht gelöst"))</f>
        <v>noch nicht gelöst</v>
      </c>
      <c r="G391" s="23"/>
      <c r="H391" s="21"/>
      <c r="I391" s="3" t="str">
        <f>IF(J392=1,"Richtig",IF(I392&lt;&gt;"","Falsch","noch nicht gelöst"))</f>
        <v>noch nicht gelöst</v>
      </c>
      <c r="J391" s="62"/>
      <c r="K391" s="18"/>
    </row>
    <row r="392" spans="1:11" s="1" customFormat="1" ht="13.5" thickBot="1">
      <c r="A392" s="19"/>
      <c r="B392" s="21"/>
      <c r="C392" s="49"/>
      <c r="D392" s="23">
        <f>IF(C392&lt;&gt;"",IF(OR(LOWER(C392)=LOWER("Lösung1"),LOWER(C392)=LOWER("Lösung2"),LOWER(C392)=LOWER("Lösung3"),LOWER(C392)=LOWER("Lösung4")),1,2),0)</f>
        <v>0</v>
      </c>
      <c r="E392" s="21"/>
      <c r="F392" s="49"/>
      <c r="G392" s="23">
        <f>IF(F392&lt;&gt;"",IF(OR(LOWER(F392)=LOWER("Lösung1"),LOWER(F392)=LOWER("Lösung2"),LOWER(F392)=LOWER("Lösung3"),LOWER(F392)=LOWER("Lösung4")),1,2),0)</f>
        <v>0</v>
      </c>
      <c r="H392" s="21"/>
      <c r="I392" s="49"/>
      <c r="J392" s="62">
        <f>IF(I392&lt;&gt;"",IF(OR(LOWER(I392)=LOWER("Lösung1"),LOWER(I392)=LOWER("Lösung2"),LOWER(I392)=LOWER("Lösung3"),LOWER(I392)=LOWER("Lösung4")),1,2),0)</f>
        <v>0</v>
      </c>
      <c r="K392" s="18"/>
    </row>
    <row r="393" spans="1:11" s="1" customFormat="1" ht="12.75">
      <c r="A393" s="19"/>
      <c r="B393" s="21"/>
      <c r="C393" s="22"/>
      <c r="D393" s="23"/>
      <c r="E393" s="21"/>
      <c r="F393" s="22"/>
      <c r="G393" s="23"/>
      <c r="H393" s="21"/>
      <c r="I393" s="22"/>
      <c r="J393" s="62"/>
      <c r="K393" s="18"/>
    </row>
    <row r="394" spans="1:11" s="1" customFormat="1" ht="132" customHeight="1">
      <c r="A394" s="19"/>
      <c r="B394" s="21">
        <f>B390+3</f>
        <v>292</v>
      </c>
      <c r="C394" s="2"/>
      <c r="D394" s="23"/>
      <c r="E394" s="21">
        <f>E390+3</f>
        <v>293</v>
      </c>
      <c r="F394" s="2"/>
      <c r="G394" s="23"/>
      <c r="H394" s="21">
        <f>H390+3</f>
        <v>294</v>
      </c>
      <c r="I394" s="2"/>
      <c r="J394" s="62"/>
      <c r="K394" s="18"/>
    </row>
    <row r="395" spans="1:11" s="1" customFormat="1" ht="13.5" thickBot="1">
      <c r="A395" s="19"/>
      <c r="B395" s="21"/>
      <c r="C395" s="3" t="str">
        <f>IF(D396=1,"Richtig",IF(C396&lt;&gt;"","Falsch","noch nicht gelöst"))</f>
        <v>noch nicht gelöst</v>
      </c>
      <c r="D395" s="23"/>
      <c r="E395" s="21"/>
      <c r="F395" s="3" t="str">
        <f>IF(G396=1,"Richtig",IF(F396&lt;&gt;"","Falsch","noch nicht gelöst"))</f>
        <v>noch nicht gelöst</v>
      </c>
      <c r="G395" s="23"/>
      <c r="H395" s="21"/>
      <c r="I395" s="3" t="str">
        <f>IF(J396=1,"Richtig",IF(I396&lt;&gt;"","Falsch","noch nicht gelöst"))</f>
        <v>noch nicht gelöst</v>
      </c>
      <c r="J395" s="62"/>
      <c r="K395" s="18"/>
    </row>
    <row r="396" spans="1:11" s="1" customFormat="1" ht="13.5" thickBot="1">
      <c r="A396" s="19"/>
      <c r="B396" s="21"/>
      <c r="C396" s="49"/>
      <c r="D396" s="23">
        <f>IF(C396&lt;&gt;"",IF(OR(LOWER(C396)=LOWER("Lösung1"),LOWER(C396)=LOWER("Lösung2"),LOWER(C396)=LOWER("Lösung3"),LOWER(C396)=LOWER("Lösung4")),1,2),0)</f>
        <v>0</v>
      </c>
      <c r="E396" s="21"/>
      <c r="F396" s="49"/>
      <c r="G396" s="23">
        <f>IF(F396&lt;&gt;"",IF(OR(LOWER(F396)=LOWER("Lösung1"),LOWER(F396)=LOWER("Lösung2"),LOWER(F396)=LOWER("Lösung3"),LOWER(F396)=LOWER("Lösung4")),1,2),0)</f>
        <v>0</v>
      </c>
      <c r="H396" s="21"/>
      <c r="I396" s="49"/>
      <c r="J396" s="62">
        <f>IF(I396&lt;&gt;"",IF(OR(LOWER(I396)=LOWER("Lösung1"),LOWER(I396)=LOWER("Lösung2"),LOWER(I396)=LOWER("Lösung3"),LOWER(I396)=LOWER("Lösung4")),1,2),0)</f>
        <v>0</v>
      </c>
      <c r="K396" s="18"/>
    </row>
    <row r="397" spans="1:11" s="1" customFormat="1" ht="12.75">
      <c r="A397" s="19"/>
      <c r="B397" s="21"/>
      <c r="C397" s="22"/>
      <c r="D397" s="23"/>
      <c r="E397" s="21"/>
      <c r="F397" s="22"/>
      <c r="G397" s="23"/>
      <c r="H397" s="21"/>
      <c r="I397" s="22"/>
      <c r="J397" s="62"/>
      <c r="K397" s="18"/>
    </row>
    <row r="398" spans="1:11" s="1" customFormat="1" ht="132" customHeight="1">
      <c r="A398" s="19"/>
      <c r="B398" s="21">
        <f>B394+3</f>
        <v>295</v>
      </c>
      <c r="C398" s="2"/>
      <c r="D398" s="23"/>
      <c r="E398" s="21">
        <f>E394+3</f>
        <v>296</v>
      </c>
      <c r="F398" s="2"/>
      <c r="G398" s="23"/>
      <c r="H398" s="21">
        <f>H394+3</f>
        <v>297</v>
      </c>
      <c r="I398" s="2"/>
      <c r="J398" s="62"/>
      <c r="K398" s="18"/>
    </row>
    <row r="399" spans="1:11" s="1" customFormat="1" ht="13.5" thickBot="1">
      <c r="A399" s="19"/>
      <c r="B399" s="21"/>
      <c r="C399" s="3" t="str">
        <f>IF(D400=1,"Richtig",IF(C400&lt;&gt;"","Falsch","noch nicht gelöst"))</f>
        <v>noch nicht gelöst</v>
      </c>
      <c r="D399" s="23"/>
      <c r="E399" s="21"/>
      <c r="F399" s="3" t="str">
        <f>IF(G400=1,"Richtig",IF(F400&lt;&gt;"","Falsch","noch nicht gelöst"))</f>
        <v>noch nicht gelöst</v>
      </c>
      <c r="G399" s="23"/>
      <c r="H399" s="21"/>
      <c r="I399" s="3" t="str">
        <f>IF(J400=1,"Richtig",IF(I400&lt;&gt;"","Falsch","noch nicht gelöst"))</f>
        <v>noch nicht gelöst</v>
      </c>
      <c r="J399" s="62"/>
      <c r="K399" s="18"/>
    </row>
    <row r="400" spans="1:11" s="1" customFormat="1" ht="13.5" thickBot="1">
      <c r="A400" s="19"/>
      <c r="B400" s="21"/>
      <c r="C400" s="49"/>
      <c r="D400" s="23">
        <f>IF(C400&lt;&gt;"",IF(OR(LOWER(C400)=LOWER("Lösung1"),LOWER(C400)=LOWER("Lösung2"),LOWER(C400)=LOWER("Lösung3"),LOWER(C400)=LOWER("Lösung4")),1,2),0)</f>
        <v>0</v>
      </c>
      <c r="E400" s="21"/>
      <c r="F400" s="49"/>
      <c r="G400" s="23">
        <f>IF(F400&lt;&gt;"",IF(OR(LOWER(F400)=LOWER("Lösung1"),LOWER(F400)=LOWER("Lösung2"),LOWER(F400)=LOWER("Lösung3"),LOWER(F400)=LOWER("Lösung4")),1,2),0)</f>
        <v>0</v>
      </c>
      <c r="H400" s="21"/>
      <c r="I400" s="49"/>
      <c r="J400" s="62">
        <f>IF(I400&lt;&gt;"",IF(OR(LOWER(I400)=LOWER("Lösung1"),LOWER(I400)=LOWER("Lösung2"),LOWER(I400)=LOWER("Lösung3"),LOWER(I400)=LOWER("Lösung4")),1,2),0)</f>
        <v>0</v>
      </c>
      <c r="K400" s="18"/>
    </row>
    <row r="401" spans="1:11" s="1" customFormat="1" ht="12.75">
      <c r="A401" s="19"/>
      <c r="B401" s="21"/>
      <c r="C401" s="22"/>
      <c r="D401" s="23"/>
      <c r="E401" s="21"/>
      <c r="F401" s="22"/>
      <c r="G401" s="23"/>
      <c r="H401" s="21"/>
      <c r="I401" s="22"/>
      <c r="J401" s="62"/>
      <c r="K401" s="18"/>
    </row>
    <row r="402" spans="1:11" s="1" customFormat="1" ht="132" customHeight="1">
      <c r="A402" s="19"/>
      <c r="B402" s="21">
        <f>B398+3</f>
        <v>298</v>
      </c>
      <c r="C402" s="2"/>
      <c r="D402" s="23"/>
      <c r="E402" s="21">
        <f>E398+3</f>
        <v>299</v>
      </c>
      <c r="F402" s="2"/>
      <c r="G402" s="23"/>
      <c r="H402" s="21">
        <f>H398+3</f>
        <v>300</v>
      </c>
      <c r="I402" s="2"/>
      <c r="J402" s="62"/>
      <c r="K402" s="18"/>
    </row>
    <row r="403" spans="1:11" s="1" customFormat="1" ht="13.5" thickBot="1">
      <c r="A403" s="19"/>
      <c r="B403" s="21"/>
      <c r="C403" s="3" t="str">
        <f>IF(D404=1,"Richtig",IF(C404&lt;&gt;"","Falsch","noch nicht gelöst"))</f>
        <v>noch nicht gelöst</v>
      </c>
      <c r="D403" s="23"/>
      <c r="E403" s="21"/>
      <c r="F403" s="3" t="str">
        <f>IF(G404=1,"Richtig",IF(F404&lt;&gt;"","Falsch","noch nicht gelöst"))</f>
        <v>noch nicht gelöst</v>
      </c>
      <c r="G403" s="23"/>
      <c r="H403" s="21"/>
      <c r="I403" s="3" t="str">
        <f>IF(J404=1,"Richtig",IF(I404&lt;&gt;"","Falsch","noch nicht gelöst"))</f>
        <v>noch nicht gelöst</v>
      </c>
      <c r="J403" s="62"/>
      <c r="K403" s="18"/>
    </row>
    <row r="404" spans="1:11" s="1" customFormat="1" ht="13.5" thickBot="1">
      <c r="A404" s="19"/>
      <c r="B404" s="21"/>
      <c r="C404" s="49"/>
      <c r="D404" s="23">
        <f>IF(C404&lt;&gt;"",IF(OR(LOWER(C404)=LOWER("Lösung1"),LOWER(C404)=LOWER("Lösung2"),LOWER(C404)=LOWER("Lösung3"),LOWER(C404)=LOWER("Lösung4")),1,2),0)</f>
        <v>0</v>
      </c>
      <c r="E404" s="21"/>
      <c r="F404" s="49"/>
      <c r="G404" s="23">
        <f>IF(F404&lt;&gt;"",IF(OR(LOWER(F404)=LOWER("Lösung1"),LOWER(F404)=LOWER("Lösung2"),LOWER(F404)=LOWER("Lösung3"),LOWER(F404)=LOWER("Lösung4")),1,2),0)</f>
        <v>0</v>
      </c>
      <c r="H404" s="21"/>
      <c r="I404" s="49"/>
      <c r="J404" s="62">
        <f>IF(I404&lt;&gt;"",IF(OR(LOWER(I404)=LOWER("Lösung1"),LOWER(I404)=LOWER("Lösung2"),LOWER(I404)=LOWER("Lösung3"),LOWER(I404)=LOWER("Lösung4")),1,2),0)</f>
        <v>0</v>
      </c>
      <c r="K404" s="18"/>
    </row>
    <row r="405" spans="1:11" s="1" customFormat="1" ht="13.5" thickBot="1">
      <c r="A405" s="19"/>
      <c r="B405" s="21"/>
      <c r="C405" s="22"/>
      <c r="D405" s="23"/>
      <c r="E405" s="21"/>
      <c r="F405" s="22"/>
      <c r="G405" s="23"/>
      <c r="H405" s="21"/>
      <c r="I405" s="22"/>
      <c r="J405" s="62"/>
      <c r="K405" s="18"/>
    </row>
    <row r="406" spans="2:10" ht="13.5" thickTop="1">
      <c r="B406" s="15"/>
      <c r="C406" s="16"/>
      <c r="D406" s="17"/>
      <c r="E406" s="15"/>
      <c r="F406" s="16"/>
      <c r="G406" s="17"/>
      <c r="H406" s="15"/>
      <c r="I406" s="16"/>
      <c r="J406" s="17"/>
    </row>
  </sheetData>
  <conditionalFormatting sqref="C7 F7 I7 C11 F11 I11 C15 F15 I15 C19 F19 I19 C23 F23 I23 C27 F27 I27 C31 F31 I31 C35 F35 I35 C39 F39 I39 C43 F43 I43 C47 F47 I47 C51 F51 I51 C55 F55 I55 C59 F59 I59 C63 F63 I63 C67 F67 I67 C71 F71 I71 C75 F75 I75 C79 F79 I79 C83 F83 I83 C87 F87 I87 C91 F91 I91 C95 F95 I95 C99 F99 I99 C103 F103 I103 C107 F107 I107 C111 F111 I111 C115 F115 I115 C119 F119 I119 C123 F123 I123 C127 F127 I127 C131 F131 I131 C135 F135 I135 C139 F139 I139 C143 F143 I143 C147 F147 I147 C151 F151 I151 C155 F155 I155 C159 F159 I159 C163 F163 I163 C167 F167 I167 C171 F171 I171 C175 F175 I175 C179 F179 I179 C183 F183 I183 C187 F187 I187 C191 F191 I191 C195 F195 I195 C199 F199 I199 C203 F203 I203 C207 F207 I207 C211 F211 I211 C215 F215 I215 C219 F219 I219 C223 F223 I223 C227 F227 I227 C231 F231 I231 C235 F235 I235 C239 F239 I239 C243 F243 I243 C247 F247 I247 C251 F251 I251 C255 F255 I255 C259 F259 I259 C263 F263 I263 C267 F267 I267 C271 F271 I271 C275 F275 I275 C279 F279 I279 C283 F283 I283 C287 F287 I287 C291 F291 I291 C295 F295 I295 C299 F299 I299 C303 F303 I303 C307 F307 I307 C311 F311 I311 C315 F315 I315 C319 F319 I319 C323 F323 I323 C327 F327 I327 C331 F331 I331 C335 F335 I335 C339 F339 I339 C343 F343 I343 C347 F347 I347 C351 F351 I351 C355 F355 I355 C359 F359 I359 C363 F363 I363 C367 F367 I367 C371 F371 I371 C375 F375 I375 C379 F379 I379 C383 F383 I383 C387 F387 I387 C391 F391 I391 C395 F395 I395 C399 F399 I399 C403 F403 I403">
    <cfRule type="cellIs" priority="1" dxfId="0" operator="equal" stopIfTrue="1">
      <formula>"Richtig"</formula>
    </cfRule>
    <cfRule type="cellIs" priority="2" dxfId="1" operator="equal" stopIfTrue="1">
      <formula>"Falsch"</formula>
    </cfRule>
    <cfRule type="cellIs" priority="3" dxfId="2" operator="equal" stopIfTrue="1">
      <formula>"noch nicht gelöst"</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4">
    <tabColor indexed="10"/>
  </sheetPr>
  <dimension ref="B2:D22"/>
  <sheetViews>
    <sheetView showGridLines="0" showRowColHeaders="0" workbookViewId="0" topLeftCell="A1">
      <selection activeCell="A1" sqref="A1"/>
    </sheetView>
  </sheetViews>
  <sheetFormatPr defaultColWidth="11.421875" defaultRowHeight="12.75"/>
  <cols>
    <col min="1" max="1" width="6.57421875" style="0" customWidth="1"/>
    <col min="2" max="2" width="9.00390625" style="0" customWidth="1"/>
    <col min="3" max="3" width="87.8515625" style="0" customWidth="1"/>
  </cols>
  <sheetData>
    <row r="1" ht="15" customHeight="1" thickBot="1"/>
    <row r="2" spans="2:4" ht="48" customHeight="1" thickBot="1" thickTop="1">
      <c r="B2" s="52"/>
      <c r="C2" s="64" t="s">
        <v>9</v>
      </c>
      <c r="D2" s="54"/>
    </row>
    <row r="3" spans="2:4" ht="80.25" customHeight="1" thickBot="1" thickTop="1">
      <c r="B3" s="55"/>
      <c r="C3" s="65" t="s">
        <v>15</v>
      </c>
      <c r="D3" s="56"/>
    </row>
    <row r="4" spans="2:4" ht="14.25" thickBot="1" thickTop="1">
      <c r="B4" s="55"/>
      <c r="C4" s="14"/>
      <c r="D4" s="56"/>
    </row>
    <row r="5" spans="2:4" ht="104.25" customHeight="1" thickBot="1" thickTop="1">
      <c r="B5" s="55"/>
      <c r="C5" s="61" t="s">
        <v>16</v>
      </c>
      <c r="D5" s="56"/>
    </row>
    <row r="6" spans="2:4" ht="14.25" thickBot="1" thickTop="1">
      <c r="B6" s="55"/>
      <c r="C6" s="14"/>
      <c r="D6" s="56"/>
    </row>
    <row r="7" spans="2:4" ht="116.25" thickBot="1" thickTop="1">
      <c r="B7" s="55"/>
      <c r="C7" s="61" t="s">
        <v>17</v>
      </c>
      <c r="D7" s="56"/>
    </row>
    <row r="8" spans="2:4" ht="14.25" thickBot="1" thickTop="1">
      <c r="B8" s="55"/>
      <c r="C8" s="14"/>
      <c r="D8" s="56"/>
    </row>
    <row r="9" spans="2:4" ht="70.5" customHeight="1" thickBot="1" thickTop="1">
      <c r="B9" s="55"/>
      <c r="C9" s="61" t="s">
        <v>18</v>
      </c>
      <c r="D9" s="56"/>
    </row>
    <row r="10" spans="2:4" ht="14.25" thickBot="1" thickTop="1">
      <c r="B10" s="55"/>
      <c r="C10" s="14"/>
      <c r="D10" s="56"/>
    </row>
    <row r="11" spans="2:4" ht="141.75" thickBot="1" thickTop="1">
      <c r="B11" s="55"/>
      <c r="C11" s="61" t="s">
        <v>25</v>
      </c>
      <c r="D11" s="56"/>
    </row>
    <row r="12" spans="2:4" ht="14.25" thickBot="1" thickTop="1">
      <c r="B12" s="55"/>
      <c r="C12" s="14"/>
      <c r="D12" s="56"/>
    </row>
    <row r="13" spans="2:4" ht="90.75" thickBot="1" thickTop="1">
      <c r="B13" s="55"/>
      <c r="C13" s="61" t="s">
        <v>23</v>
      </c>
      <c r="D13" s="56"/>
    </row>
    <row r="14" spans="2:4" ht="14.25" thickBot="1" thickTop="1">
      <c r="B14" s="55"/>
      <c r="C14" s="14"/>
      <c r="D14" s="56"/>
    </row>
    <row r="15" spans="2:4" ht="39.75" thickBot="1" thickTop="1">
      <c r="B15" s="55"/>
      <c r="C15" s="66" t="s">
        <v>24</v>
      </c>
      <c r="D15" s="56"/>
    </row>
    <row r="16" spans="2:4" ht="14.25" thickBot="1" thickTop="1">
      <c r="B16" s="55"/>
      <c r="C16" s="14"/>
      <c r="D16" s="56"/>
    </row>
    <row r="17" spans="2:4" ht="52.5" thickBot="1" thickTop="1">
      <c r="B17" s="55"/>
      <c r="C17" s="66" t="s">
        <v>10</v>
      </c>
      <c r="D17" s="56"/>
    </row>
    <row r="18" spans="2:4" ht="14.25" thickBot="1" thickTop="1">
      <c r="B18" s="55"/>
      <c r="C18" s="14"/>
      <c r="D18" s="56"/>
    </row>
    <row r="19" spans="2:4" ht="14.25" thickBot="1" thickTop="1">
      <c r="B19" s="55"/>
      <c r="C19" s="66" t="s">
        <v>22</v>
      </c>
      <c r="D19" s="56"/>
    </row>
    <row r="20" spans="2:4" ht="13.5" thickTop="1">
      <c r="B20" s="55"/>
      <c r="C20" s="14"/>
      <c r="D20" s="56"/>
    </row>
    <row r="21" spans="2:4" ht="12.75">
      <c r="B21" s="55"/>
      <c r="C21" s="14"/>
      <c r="D21" s="56"/>
    </row>
    <row r="22" spans="2:4" ht="13.5" thickBot="1">
      <c r="B22" s="57"/>
      <c r="C22" s="58"/>
      <c r="D22" s="59"/>
    </row>
    <row r="23" ht="13.5" thickTop="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indexed="10"/>
  </sheetPr>
  <dimension ref="B2:D7"/>
  <sheetViews>
    <sheetView showGridLines="0" showRowColHeaders="0" workbookViewId="0" topLeftCell="A1">
      <selection activeCell="A1" sqref="A1"/>
    </sheetView>
  </sheetViews>
  <sheetFormatPr defaultColWidth="11.421875" defaultRowHeight="12.75"/>
  <cols>
    <col min="1" max="1" width="9.140625" style="0" customWidth="1"/>
    <col min="2" max="2" width="10.421875" style="0" customWidth="1"/>
    <col min="3" max="3" width="57.140625" style="0" customWidth="1"/>
    <col min="4" max="16384" width="9.140625" style="0" customWidth="1"/>
  </cols>
  <sheetData>
    <row r="1" ht="13.5" thickBot="1"/>
    <row r="2" spans="2:4" ht="54" customHeight="1" thickBot="1" thickTop="1">
      <c r="B2" s="52"/>
      <c r="C2" s="64" t="s">
        <v>20</v>
      </c>
      <c r="D2" s="54"/>
    </row>
    <row r="3" spans="2:4" ht="124.5" customHeight="1" thickBot="1" thickTop="1">
      <c r="B3" s="55"/>
      <c r="C3" s="67" t="s">
        <v>26</v>
      </c>
      <c r="D3" s="56"/>
    </row>
    <row r="4" spans="2:4" ht="22.5" customHeight="1" thickTop="1">
      <c r="B4" s="71"/>
      <c r="C4" s="72"/>
      <c r="D4" s="73"/>
    </row>
    <row r="5" spans="2:4" ht="13.5" thickBot="1">
      <c r="B5" s="71"/>
      <c r="C5" s="74" t="s">
        <v>19</v>
      </c>
      <c r="D5" s="73"/>
    </row>
    <row r="6" spans="2:4" ht="13.5" thickBot="1">
      <c r="B6" s="55"/>
      <c r="C6" s="70"/>
      <c r="D6" s="56"/>
    </row>
    <row r="7" spans="2:4" ht="27" customHeight="1" thickBot="1">
      <c r="B7" s="57"/>
      <c r="C7" s="58"/>
      <c r="D7" s="59"/>
    </row>
    <row r="8" ht="13.5" thickTop="1"/>
  </sheetData>
  <printOptions/>
  <pageMargins left="0.75" right="0.75" top="1" bottom="1" header="0.5" footer="0.5"/>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Tabelle2">
    <tabColor indexed="10"/>
  </sheetPr>
  <dimension ref="AI77:AP477"/>
  <sheetViews>
    <sheetView showGridLines="0" showRowColHeaders="0" workbookViewId="0" topLeftCell="AH76">
      <selection activeCell="AH76" sqref="AH76"/>
    </sheetView>
  </sheetViews>
  <sheetFormatPr defaultColWidth="11.421875" defaultRowHeight="12.75"/>
  <cols>
    <col min="1" max="4" width="0.42578125" style="0" hidden="1" customWidth="1"/>
    <col min="5" max="5" width="7.57421875" style="0" hidden="1" customWidth="1"/>
    <col min="6" max="32" width="0.42578125" style="0" hidden="1" customWidth="1"/>
    <col min="33" max="33" width="2.8515625" style="0" hidden="1" customWidth="1"/>
    <col min="34" max="34" width="4.140625" style="0" customWidth="1"/>
    <col min="35" max="35" width="5.7109375" style="7" customWidth="1"/>
    <col min="36" max="36" width="40.7109375" style="0" customWidth="1"/>
    <col min="37" max="37" width="5.7109375" style="0" customWidth="1"/>
    <col min="38" max="38" width="5.7109375" style="7" customWidth="1"/>
    <col min="39" max="39" width="40.7109375" style="0" customWidth="1"/>
    <col min="40" max="40" width="5.7109375" style="0" customWidth="1"/>
    <col min="41" max="41" width="5.7109375" style="7" customWidth="1"/>
    <col min="42" max="42" width="40.7109375" style="0" customWidth="1"/>
  </cols>
  <sheetData>
    <row r="1" ht="33.75" customHeight="1" hidden="1"/>
    <row r="2" ht="33.75" customHeight="1" hidden="1"/>
    <row r="3" ht="33.75" customHeight="1" hidden="1"/>
    <row r="4" ht="20.25" customHeight="1" hidden="1"/>
    <row r="5" ht="0.75" customHeight="1" hidden="1"/>
    <row r="6" ht="0.75" customHeight="1" hidden="1"/>
    <row r="7" ht="0.75" customHeight="1" hidden="1"/>
    <row r="8" ht="0.75" customHeight="1" hidden="1"/>
    <row r="9" ht="0.75" customHeight="1" hidden="1"/>
    <row r="10" ht="0.75" customHeight="1" hidden="1"/>
    <row r="11" ht="0.75" customHeight="1" hidden="1"/>
    <row r="12" ht="0.75" customHeight="1" hidden="1"/>
    <row r="13" ht="0.75" customHeight="1" hidden="1"/>
    <row r="14" ht="0.75" customHeight="1" hidden="1"/>
    <row r="15" ht="0.75" customHeight="1" hidden="1"/>
    <row r="16" ht="0.75" customHeight="1" hidden="1"/>
    <row r="17" ht="0.75" customHeight="1" hidden="1"/>
    <row r="18" ht="0.75" customHeight="1" hidden="1"/>
    <row r="19" ht="0.75" customHeight="1" hidden="1"/>
    <row r="20" ht="0.75" customHeight="1" hidden="1"/>
    <row r="21" ht="0.75" customHeight="1" hidden="1"/>
    <row r="22" ht="0.75" customHeight="1" hidden="1"/>
    <row r="23" ht="0.75" customHeight="1" hidden="1"/>
    <row r="24" ht="0.75" customHeight="1" hidden="1"/>
    <row r="25" ht="0.75" customHeight="1" hidden="1"/>
    <row r="26" ht="0.75" customHeight="1" hidden="1"/>
    <row r="27" ht="0.75" customHeight="1" hidden="1"/>
    <row r="28" ht="0.75" customHeight="1" hidden="1"/>
    <row r="29" ht="0.75" customHeight="1" hidden="1"/>
    <row r="30" ht="0.75" customHeight="1" hidden="1"/>
    <row r="31" ht="0.75" customHeight="1" hidden="1"/>
    <row r="32" ht="0.75" customHeight="1" hidden="1"/>
    <row r="33" ht="0.75" customHeight="1" hidden="1"/>
    <row r="34" ht="0.75" customHeight="1" hidden="1"/>
    <row r="35" ht="0.75" customHeight="1" hidden="1"/>
    <row r="36" ht="0.75" customHeight="1" hidden="1"/>
    <row r="37" ht="0.75" customHeight="1" hidden="1"/>
    <row r="38" ht="0.75" customHeight="1" hidden="1"/>
    <row r="39" ht="0.75" customHeight="1" hidden="1"/>
    <row r="40" ht="0.75" customHeight="1" hidden="1"/>
    <row r="41" ht="0.75" customHeight="1" hidden="1"/>
    <row r="42" ht="0.75" customHeight="1" hidden="1"/>
    <row r="43" ht="0.75" customHeight="1" hidden="1"/>
    <row r="44" ht="0.75" customHeight="1" hidden="1"/>
    <row r="45" ht="0.75" customHeight="1" hidden="1"/>
    <row r="46" ht="0.75" customHeight="1" hidden="1"/>
    <row r="47" ht="0.75" customHeight="1" hidden="1"/>
    <row r="48" ht="0.75" customHeight="1" hidden="1"/>
    <row r="49" ht="0.75" customHeight="1" hidden="1"/>
    <row r="50" ht="0.75" customHeight="1" hidden="1"/>
    <row r="51" ht="0.75" customHeight="1" hidden="1"/>
    <row r="52" ht="0.75" customHeight="1" hidden="1"/>
    <row r="53" ht="0.75" customHeight="1" hidden="1"/>
    <row r="54" ht="0.75" customHeight="1" hidden="1"/>
    <row r="55" ht="0.75" customHeight="1" hidden="1"/>
    <row r="56" ht="0.75" customHeight="1" hidden="1"/>
    <row r="57" ht="0.75" customHeight="1" hidden="1"/>
    <row r="58" ht="0.75" customHeight="1" hidden="1"/>
    <row r="59" ht="0.75" customHeight="1" hidden="1"/>
    <row r="60" ht="0.75" customHeight="1" hidden="1"/>
    <row r="61" ht="0.75" customHeight="1" hidden="1"/>
    <row r="62" ht="0.75" customHeight="1" hidden="1"/>
    <row r="63" ht="0.75" customHeight="1" hidden="1"/>
    <row r="64" ht="0.75" customHeight="1" hidden="1"/>
    <row r="65" ht="0.75" customHeight="1" hidden="1"/>
    <row r="66" ht="0.75" customHeight="1" hidden="1"/>
    <row r="67" ht="0.75" customHeight="1" hidden="1"/>
    <row r="68" ht="0.75" customHeight="1" hidden="1"/>
    <row r="69" ht="0.75" customHeight="1" hidden="1"/>
    <row r="70" ht="0.75" customHeight="1" hidden="1"/>
    <row r="71" ht="0.75" customHeight="1" hidden="1"/>
    <row r="72" ht="0.75" customHeight="1" hidden="1"/>
    <row r="73" ht="0.75" customHeight="1" hidden="1"/>
    <row r="74" ht="0.75" customHeight="1" hidden="1"/>
    <row r="75" ht="39" customHeight="1" hidden="1"/>
    <row r="76" ht="19.5" customHeight="1" thickBot="1"/>
    <row r="77" spans="35:39" ht="138.75" customHeight="1" thickBot="1" thickTop="1">
      <c r="AI77" s="75" t="s">
        <v>21</v>
      </c>
      <c r="AJ77" s="76"/>
      <c r="AK77" s="76"/>
      <c r="AL77" s="76"/>
      <c r="AM77" s="77"/>
    </row>
    <row r="78" spans="35:42" ht="13.5" thickTop="1">
      <c r="AI78" s="68">
        <v>1</v>
      </c>
      <c r="AJ78" s="69" t="s">
        <v>0</v>
      </c>
      <c r="AL78" s="68">
        <f>AI78+1</f>
        <v>2</v>
      </c>
      <c r="AM78" s="69"/>
      <c r="AO78" s="8">
        <f>AI78+2</f>
        <v>3</v>
      </c>
      <c r="AP78" s="11"/>
    </row>
    <row r="79" spans="35:42" ht="12.75">
      <c r="AI79" s="10"/>
      <c r="AJ79" s="12" t="s">
        <v>1</v>
      </c>
      <c r="AL79" s="10"/>
      <c r="AM79" s="12"/>
      <c r="AO79" s="10"/>
      <c r="AP79" s="12"/>
    </row>
    <row r="80" spans="35:42" ht="12.75">
      <c r="AI80" s="10"/>
      <c r="AJ80" s="12" t="s">
        <v>2</v>
      </c>
      <c r="AL80" s="10"/>
      <c r="AM80" s="12"/>
      <c r="AO80" s="10"/>
      <c r="AP80" s="12"/>
    </row>
    <row r="81" spans="35:42" ht="13.5" thickBot="1">
      <c r="AI81" s="9"/>
      <c r="AJ81" s="13" t="s">
        <v>3</v>
      </c>
      <c r="AL81" s="9"/>
      <c r="AM81" s="13"/>
      <c r="AO81" s="9"/>
      <c r="AP81" s="13"/>
    </row>
    <row r="82" spans="35:42" ht="12.75">
      <c r="AI82" s="8">
        <f>AI78+3</f>
        <v>4</v>
      </c>
      <c r="AJ82" s="11"/>
      <c r="AL82" s="8">
        <f>AL78+3</f>
        <v>5</v>
      </c>
      <c r="AM82" s="11"/>
      <c r="AO82" s="8">
        <f>AO78+3</f>
        <v>6</v>
      </c>
      <c r="AP82" s="11"/>
    </row>
    <row r="83" spans="35:42" ht="12.75">
      <c r="AI83" s="10"/>
      <c r="AJ83" s="12"/>
      <c r="AL83" s="10"/>
      <c r="AM83" s="12"/>
      <c r="AO83" s="10"/>
      <c r="AP83" s="12"/>
    </row>
    <row r="84" spans="35:42" ht="12.75">
      <c r="AI84" s="10"/>
      <c r="AJ84" s="12"/>
      <c r="AL84" s="10"/>
      <c r="AM84" s="12"/>
      <c r="AO84" s="10"/>
      <c r="AP84" s="12"/>
    </row>
    <row r="85" spans="35:42" ht="13.5" thickBot="1">
      <c r="AI85" s="9"/>
      <c r="AJ85" s="13"/>
      <c r="AL85" s="9"/>
      <c r="AM85" s="13"/>
      <c r="AO85" s="9"/>
      <c r="AP85" s="13"/>
    </row>
    <row r="86" spans="35:42" ht="12.75">
      <c r="AI86" s="8">
        <f>AI82+3</f>
        <v>7</v>
      </c>
      <c r="AJ86" s="11"/>
      <c r="AL86" s="8">
        <f>AL82+3</f>
        <v>8</v>
      </c>
      <c r="AM86" s="11"/>
      <c r="AO86" s="8">
        <f>AO82+3</f>
        <v>9</v>
      </c>
      <c r="AP86" s="11"/>
    </row>
    <row r="87" spans="35:42" ht="12.75">
      <c r="AI87" s="10"/>
      <c r="AJ87" s="12"/>
      <c r="AL87" s="10"/>
      <c r="AM87" s="12"/>
      <c r="AO87" s="10"/>
      <c r="AP87" s="12"/>
    </row>
    <row r="88" spans="35:42" ht="12.75">
      <c r="AI88" s="10"/>
      <c r="AJ88" s="12"/>
      <c r="AL88" s="10"/>
      <c r="AM88" s="12"/>
      <c r="AO88" s="10"/>
      <c r="AP88" s="12"/>
    </row>
    <row r="89" spans="35:42" ht="13.5" thickBot="1">
      <c r="AI89" s="9"/>
      <c r="AJ89" s="13"/>
      <c r="AL89" s="9"/>
      <c r="AM89" s="13"/>
      <c r="AO89" s="9"/>
      <c r="AP89" s="13"/>
    </row>
    <row r="90" spans="35:42" ht="12.75">
      <c r="AI90" s="8">
        <f>AI86+3</f>
        <v>10</v>
      </c>
      <c r="AJ90" s="11"/>
      <c r="AL90" s="8">
        <f>AL86+3</f>
        <v>11</v>
      </c>
      <c r="AM90" s="11"/>
      <c r="AO90" s="8">
        <f>AO86+3</f>
        <v>12</v>
      </c>
      <c r="AP90" s="11"/>
    </row>
    <row r="91" spans="35:42" ht="12.75">
      <c r="AI91" s="10"/>
      <c r="AJ91" s="12"/>
      <c r="AL91" s="10"/>
      <c r="AM91" s="12"/>
      <c r="AO91" s="10"/>
      <c r="AP91" s="12"/>
    </row>
    <row r="92" spans="35:42" ht="12.75">
      <c r="AI92" s="10"/>
      <c r="AJ92" s="12"/>
      <c r="AL92" s="10"/>
      <c r="AM92" s="12"/>
      <c r="AO92" s="10"/>
      <c r="AP92" s="12"/>
    </row>
    <row r="93" spans="35:42" ht="13.5" thickBot="1">
      <c r="AI93" s="9"/>
      <c r="AJ93" s="13"/>
      <c r="AL93" s="9"/>
      <c r="AM93" s="13"/>
      <c r="AO93" s="9"/>
      <c r="AP93" s="13"/>
    </row>
    <row r="94" spans="35:42" ht="12.75">
      <c r="AI94" s="8">
        <f>AI90+3</f>
        <v>13</v>
      </c>
      <c r="AJ94" s="11"/>
      <c r="AL94" s="8">
        <f>AL90+3</f>
        <v>14</v>
      </c>
      <c r="AM94" s="11"/>
      <c r="AO94" s="8">
        <f>AO90+3</f>
        <v>15</v>
      </c>
      <c r="AP94" s="11"/>
    </row>
    <row r="95" spans="35:42" ht="12.75">
      <c r="AI95" s="10"/>
      <c r="AJ95" s="12"/>
      <c r="AL95" s="10"/>
      <c r="AM95" s="12"/>
      <c r="AO95" s="10"/>
      <c r="AP95" s="12"/>
    </row>
    <row r="96" spans="35:42" ht="12.75">
      <c r="AI96" s="10"/>
      <c r="AJ96" s="12"/>
      <c r="AL96" s="10"/>
      <c r="AM96" s="12"/>
      <c r="AO96" s="10"/>
      <c r="AP96" s="12"/>
    </row>
    <row r="97" spans="35:42" ht="13.5" thickBot="1">
      <c r="AI97" s="9"/>
      <c r="AJ97" s="13"/>
      <c r="AL97" s="9"/>
      <c r="AM97" s="13"/>
      <c r="AO97" s="9"/>
      <c r="AP97" s="13"/>
    </row>
    <row r="98" spans="35:42" ht="12.75">
      <c r="AI98" s="8">
        <f>AI94+3</f>
        <v>16</v>
      </c>
      <c r="AJ98" s="11"/>
      <c r="AL98" s="8">
        <f>AL94+3</f>
        <v>17</v>
      </c>
      <c r="AM98" s="11"/>
      <c r="AO98" s="8">
        <f>AO94+3</f>
        <v>18</v>
      </c>
      <c r="AP98" s="11"/>
    </row>
    <row r="99" spans="35:42" ht="12.75">
      <c r="AI99" s="10"/>
      <c r="AJ99" s="12"/>
      <c r="AL99" s="10"/>
      <c r="AM99" s="12"/>
      <c r="AO99" s="10"/>
      <c r="AP99" s="12"/>
    </row>
    <row r="100" spans="35:42" ht="12.75">
      <c r="AI100" s="10"/>
      <c r="AJ100" s="12"/>
      <c r="AL100" s="10"/>
      <c r="AM100" s="12"/>
      <c r="AO100" s="10"/>
      <c r="AP100" s="12"/>
    </row>
    <row r="101" spans="35:42" ht="13.5" thickBot="1">
      <c r="AI101" s="9"/>
      <c r="AJ101" s="13"/>
      <c r="AL101" s="9"/>
      <c r="AM101" s="13"/>
      <c r="AO101" s="9"/>
      <c r="AP101" s="13"/>
    </row>
    <row r="102" spans="35:42" ht="12.75">
      <c r="AI102" s="8">
        <f>AI98+3</f>
        <v>19</v>
      </c>
      <c r="AJ102" s="11"/>
      <c r="AL102" s="8">
        <f>AL98+3</f>
        <v>20</v>
      </c>
      <c r="AM102" s="11"/>
      <c r="AO102" s="8">
        <f>AO98+3</f>
        <v>21</v>
      </c>
      <c r="AP102" s="11"/>
    </row>
    <row r="103" spans="35:42" ht="12.75">
      <c r="AI103" s="10"/>
      <c r="AJ103" s="12"/>
      <c r="AL103" s="10"/>
      <c r="AM103" s="12"/>
      <c r="AO103" s="10"/>
      <c r="AP103" s="12"/>
    </row>
    <row r="104" spans="35:42" ht="12.75">
      <c r="AI104" s="10"/>
      <c r="AJ104" s="12"/>
      <c r="AL104" s="10"/>
      <c r="AM104" s="12"/>
      <c r="AO104" s="10"/>
      <c r="AP104" s="12"/>
    </row>
    <row r="105" spans="35:42" ht="13.5" thickBot="1">
      <c r="AI105" s="9"/>
      <c r="AJ105" s="13"/>
      <c r="AL105" s="9"/>
      <c r="AM105" s="13"/>
      <c r="AO105" s="9"/>
      <c r="AP105" s="13"/>
    </row>
    <row r="106" spans="35:42" ht="12.75">
      <c r="AI106" s="8">
        <f>AI102+3</f>
        <v>22</v>
      </c>
      <c r="AJ106" s="11"/>
      <c r="AL106" s="8">
        <f>AL102+3</f>
        <v>23</v>
      </c>
      <c r="AM106" s="11"/>
      <c r="AO106" s="8">
        <f>AO102+3</f>
        <v>24</v>
      </c>
      <c r="AP106" s="11"/>
    </row>
    <row r="107" spans="35:42" ht="12.75">
      <c r="AI107" s="10"/>
      <c r="AJ107" s="12"/>
      <c r="AL107" s="10"/>
      <c r="AM107" s="12"/>
      <c r="AO107" s="10"/>
      <c r="AP107" s="12"/>
    </row>
    <row r="108" spans="35:42" ht="12.75">
      <c r="AI108" s="10"/>
      <c r="AJ108" s="12"/>
      <c r="AL108" s="10"/>
      <c r="AM108" s="12"/>
      <c r="AO108" s="10"/>
      <c r="AP108" s="12"/>
    </row>
    <row r="109" spans="35:42" ht="13.5" thickBot="1">
      <c r="AI109" s="9"/>
      <c r="AJ109" s="13"/>
      <c r="AL109" s="9"/>
      <c r="AM109" s="13"/>
      <c r="AO109" s="9"/>
      <c r="AP109" s="13"/>
    </row>
    <row r="110" spans="35:42" ht="12.75">
      <c r="AI110" s="8">
        <f>AI106+3</f>
        <v>25</v>
      </c>
      <c r="AJ110" s="11"/>
      <c r="AL110" s="8">
        <f>AL106+3</f>
        <v>26</v>
      </c>
      <c r="AM110" s="11"/>
      <c r="AO110" s="8">
        <f>AO106+3</f>
        <v>27</v>
      </c>
      <c r="AP110" s="11"/>
    </row>
    <row r="111" spans="35:42" ht="12.75">
      <c r="AI111" s="10"/>
      <c r="AJ111" s="12"/>
      <c r="AL111" s="10"/>
      <c r="AM111" s="12"/>
      <c r="AO111" s="10"/>
      <c r="AP111" s="12"/>
    </row>
    <row r="112" spans="35:42" ht="12.75">
      <c r="AI112" s="10"/>
      <c r="AJ112" s="12"/>
      <c r="AL112" s="10"/>
      <c r="AM112" s="12"/>
      <c r="AO112" s="10"/>
      <c r="AP112" s="12"/>
    </row>
    <row r="113" spans="35:42" ht="13.5" thickBot="1">
      <c r="AI113" s="9"/>
      <c r="AJ113" s="13"/>
      <c r="AL113" s="9"/>
      <c r="AM113" s="13"/>
      <c r="AO113" s="9"/>
      <c r="AP113" s="13"/>
    </row>
    <row r="114" spans="35:42" ht="12.75">
      <c r="AI114" s="8">
        <f>AI110+3</f>
        <v>28</v>
      </c>
      <c r="AJ114" s="11"/>
      <c r="AL114" s="8">
        <f>AL110+3</f>
        <v>29</v>
      </c>
      <c r="AM114" s="11"/>
      <c r="AO114" s="8">
        <f>AO110+3</f>
        <v>30</v>
      </c>
      <c r="AP114" s="11"/>
    </row>
    <row r="115" spans="35:42" ht="12.75">
      <c r="AI115" s="10"/>
      <c r="AJ115" s="12"/>
      <c r="AL115" s="10"/>
      <c r="AM115" s="12"/>
      <c r="AO115" s="10"/>
      <c r="AP115" s="12"/>
    </row>
    <row r="116" spans="35:42" ht="12.75">
      <c r="AI116" s="10"/>
      <c r="AJ116" s="12"/>
      <c r="AL116" s="10"/>
      <c r="AM116" s="12"/>
      <c r="AO116" s="10"/>
      <c r="AP116" s="12"/>
    </row>
    <row r="117" spans="35:42" ht="13.5" thickBot="1">
      <c r="AI117" s="9"/>
      <c r="AJ117" s="13"/>
      <c r="AL117" s="9"/>
      <c r="AM117" s="13"/>
      <c r="AO117" s="9"/>
      <c r="AP117" s="13"/>
    </row>
    <row r="118" spans="35:42" ht="12.75">
      <c r="AI118" s="8">
        <f>AI114+3</f>
        <v>31</v>
      </c>
      <c r="AJ118" s="11"/>
      <c r="AL118" s="8">
        <f>AL114+3</f>
        <v>32</v>
      </c>
      <c r="AM118" s="11"/>
      <c r="AO118" s="8">
        <f>AO114+3</f>
        <v>33</v>
      </c>
      <c r="AP118" s="11"/>
    </row>
    <row r="119" spans="35:42" ht="12.75">
      <c r="AI119" s="10"/>
      <c r="AJ119" s="12"/>
      <c r="AL119" s="10"/>
      <c r="AM119" s="12"/>
      <c r="AO119" s="10"/>
      <c r="AP119" s="12"/>
    </row>
    <row r="120" spans="35:42" ht="12.75">
      <c r="AI120" s="10"/>
      <c r="AJ120" s="12"/>
      <c r="AL120" s="10"/>
      <c r="AM120" s="12"/>
      <c r="AO120" s="10"/>
      <c r="AP120" s="12"/>
    </row>
    <row r="121" spans="35:42" ht="13.5" thickBot="1">
      <c r="AI121" s="9"/>
      <c r="AJ121" s="13"/>
      <c r="AL121" s="9"/>
      <c r="AM121" s="13"/>
      <c r="AO121" s="9"/>
      <c r="AP121" s="13"/>
    </row>
    <row r="122" spans="35:42" ht="12.75">
      <c r="AI122" s="8">
        <f>AI118+3</f>
        <v>34</v>
      </c>
      <c r="AJ122" s="11"/>
      <c r="AL122" s="8">
        <f>AL118+3</f>
        <v>35</v>
      </c>
      <c r="AM122" s="11"/>
      <c r="AO122" s="8">
        <f>AO118+3</f>
        <v>36</v>
      </c>
      <c r="AP122" s="11"/>
    </row>
    <row r="123" spans="35:42" ht="12.75">
      <c r="AI123" s="10"/>
      <c r="AJ123" s="12"/>
      <c r="AL123" s="10"/>
      <c r="AM123" s="12"/>
      <c r="AO123" s="10"/>
      <c r="AP123" s="12"/>
    </row>
    <row r="124" spans="35:42" ht="12.75">
      <c r="AI124" s="10"/>
      <c r="AJ124" s="12"/>
      <c r="AL124" s="10"/>
      <c r="AM124" s="12"/>
      <c r="AO124" s="10"/>
      <c r="AP124" s="12"/>
    </row>
    <row r="125" spans="35:42" ht="13.5" thickBot="1">
      <c r="AI125" s="9"/>
      <c r="AJ125" s="13"/>
      <c r="AL125" s="9"/>
      <c r="AM125" s="13"/>
      <c r="AO125" s="9"/>
      <c r="AP125" s="13"/>
    </row>
    <row r="126" spans="35:42" ht="12.75">
      <c r="AI126" s="8">
        <f>AI122+3</f>
        <v>37</v>
      </c>
      <c r="AJ126" s="11"/>
      <c r="AL126" s="8">
        <f>AL122+3</f>
        <v>38</v>
      </c>
      <c r="AM126" s="11"/>
      <c r="AO126" s="8">
        <f>AO122+3</f>
        <v>39</v>
      </c>
      <c r="AP126" s="11"/>
    </row>
    <row r="127" spans="35:42" ht="12.75">
      <c r="AI127" s="10"/>
      <c r="AJ127" s="12"/>
      <c r="AL127" s="10"/>
      <c r="AM127" s="12"/>
      <c r="AO127" s="10"/>
      <c r="AP127" s="12"/>
    </row>
    <row r="128" spans="35:42" ht="12.75">
      <c r="AI128" s="10"/>
      <c r="AJ128" s="12"/>
      <c r="AL128" s="10"/>
      <c r="AM128" s="12"/>
      <c r="AO128" s="10"/>
      <c r="AP128" s="12"/>
    </row>
    <row r="129" spans="35:42" ht="13.5" thickBot="1">
      <c r="AI129" s="9"/>
      <c r="AJ129" s="13"/>
      <c r="AL129" s="9"/>
      <c r="AM129" s="13"/>
      <c r="AO129" s="9"/>
      <c r="AP129" s="13"/>
    </row>
    <row r="130" spans="35:42" ht="12.75">
      <c r="AI130" s="8">
        <f>AI126+3</f>
        <v>40</v>
      </c>
      <c r="AJ130" s="11"/>
      <c r="AL130" s="8">
        <f>AL126+3</f>
        <v>41</v>
      </c>
      <c r="AM130" s="11"/>
      <c r="AO130" s="8">
        <f>AO126+3</f>
        <v>42</v>
      </c>
      <c r="AP130" s="11"/>
    </row>
    <row r="131" spans="35:42" ht="12.75">
      <c r="AI131" s="10"/>
      <c r="AJ131" s="12"/>
      <c r="AL131" s="10"/>
      <c r="AM131" s="12"/>
      <c r="AO131" s="10"/>
      <c r="AP131" s="12"/>
    </row>
    <row r="132" spans="35:42" ht="12.75">
      <c r="AI132" s="10"/>
      <c r="AJ132" s="12"/>
      <c r="AL132" s="10"/>
      <c r="AM132" s="12"/>
      <c r="AO132" s="10"/>
      <c r="AP132" s="12"/>
    </row>
    <row r="133" spans="35:42" ht="13.5" thickBot="1">
      <c r="AI133" s="9"/>
      <c r="AJ133" s="13"/>
      <c r="AL133" s="9"/>
      <c r="AM133" s="13"/>
      <c r="AO133" s="9"/>
      <c r="AP133" s="13"/>
    </row>
    <row r="134" spans="35:42" ht="12.75">
      <c r="AI134" s="8">
        <f>AI130+3</f>
        <v>43</v>
      </c>
      <c r="AJ134" s="11"/>
      <c r="AL134" s="8">
        <f>AL130+3</f>
        <v>44</v>
      </c>
      <c r="AM134" s="11"/>
      <c r="AO134" s="8">
        <f>AO130+3</f>
        <v>45</v>
      </c>
      <c r="AP134" s="11"/>
    </row>
    <row r="135" spans="35:42" ht="12.75">
      <c r="AI135" s="10"/>
      <c r="AJ135" s="12"/>
      <c r="AL135" s="10"/>
      <c r="AM135" s="12"/>
      <c r="AO135" s="10"/>
      <c r="AP135" s="12"/>
    </row>
    <row r="136" spans="35:42" ht="12.75">
      <c r="AI136" s="10"/>
      <c r="AJ136" s="12"/>
      <c r="AL136" s="10"/>
      <c r="AM136" s="12"/>
      <c r="AO136" s="10"/>
      <c r="AP136" s="12"/>
    </row>
    <row r="137" spans="35:42" ht="13.5" thickBot="1">
      <c r="AI137" s="9"/>
      <c r="AJ137" s="13"/>
      <c r="AL137" s="9"/>
      <c r="AM137" s="13"/>
      <c r="AO137" s="9"/>
      <c r="AP137" s="13"/>
    </row>
    <row r="138" spans="35:42" ht="12.75">
      <c r="AI138" s="8">
        <f>AI134+3</f>
        <v>46</v>
      </c>
      <c r="AJ138" s="11"/>
      <c r="AL138" s="8">
        <f>AL134+3</f>
        <v>47</v>
      </c>
      <c r="AM138" s="11"/>
      <c r="AO138" s="8">
        <f>AO134+3</f>
        <v>48</v>
      </c>
      <c r="AP138" s="11"/>
    </row>
    <row r="139" spans="35:42" ht="12.75">
      <c r="AI139" s="10"/>
      <c r="AJ139" s="12"/>
      <c r="AL139" s="10"/>
      <c r="AM139" s="12"/>
      <c r="AO139" s="10"/>
      <c r="AP139" s="12"/>
    </row>
    <row r="140" spans="35:42" ht="12.75">
      <c r="AI140" s="10"/>
      <c r="AJ140" s="12"/>
      <c r="AL140" s="10"/>
      <c r="AM140" s="12"/>
      <c r="AO140" s="10"/>
      <c r="AP140" s="12"/>
    </row>
    <row r="141" spans="35:42" ht="13.5" thickBot="1">
      <c r="AI141" s="9"/>
      <c r="AJ141" s="13"/>
      <c r="AL141" s="9"/>
      <c r="AM141" s="13"/>
      <c r="AO141" s="9"/>
      <c r="AP141" s="13"/>
    </row>
    <row r="142" spans="35:42" ht="12.75">
      <c r="AI142" s="8">
        <f>AI138+3</f>
        <v>49</v>
      </c>
      <c r="AJ142" s="11"/>
      <c r="AL142" s="8">
        <f>AL138+3</f>
        <v>50</v>
      </c>
      <c r="AM142" s="11"/>
      <c r="AO142" s="8">
        <f>AO138+3</f>
        <v>51</v>
      </c>
      <c r="AP142" s="11"/>
    </row>
    <row r="143" spans="35:42" ht="12.75">
      <c r="AI143" s="10"/>
      <c r="AJ143" s="12"/>
      <c r="AL143" s="10"/>
      <c r="AM143" s="12"/>
      <c r="AO143" s="10"/>
      <c r="AP143" s="12"/>
    </row>
    <row r="144" spans="35:42" ht="12.75">
      <c r="AI144" s="10"/>
      <c r="AJ144" s="12"/>
      <c r="AL144" s="10"/>
      <c r="AM144" s="12"/>
      <c r="AO144" s="10"/>
      <c r="AP144" s="12"/>
    </row>
    <row r="145" spans="35:42" ht="13.5" thickBot="1">
      <c r="AI145" s="9"/>
      <c r="AJ145" s="13"/>
      <c r="AL145" s="9"/>
      <c r="AM145" s="13"/>
      <c r="AO145" s="9"/>
      <c r="AP145" s="13"/>
    </row>
    <row r="146" spans="35:42" ht="12.75">
      <c r="AI146" s="8">
        <f>AI142+3</f>
        <v>52</v>
      </c>
      <c r="AJ146" s="11"/>
      <c r="AL146" s="8">
        <f>AL142+3</f>
        <v>53</v>
      </c>
      <c r="AM146" s="11"/>
      <c r="AO146" s="8">
        <f>AO142+3</f>
        <v>54</v>
      </c>
      <c r="AP146" s="11"/>
    </row>
    <row r="147" spans="35:42" ht="12.75">
      <c r="AI147" s="10"/>
      <c r="AJ147" s="12"/>
      <c r="AL147" s="10"/>
      <c r="AM147" s="12"/>
      <c r="AO147" s="10"/>
      <c r="AP147" s="12"/>
    </row>
    <row r="148" spans="35:42" ht="12.75">
      <c r="AI148" s="10"/>
      <c r="AJ148" s="12"/>
      <c r="AL148" s="10"/>
      <c r="AM148" s="12"/>
      <c r="AO148" s="10"/>
      <c r="AP148" s="12"/>
    </row>
    <row r="149" spans="35:42" ht="13.5" thickBot="1">
      <c r="AI149" s="9"/>
      <c r="AJ149" s="13"/>
      <c r="AL149" s="9"/>
      <c r="AM149" s="13"/>
      <c r="AO149" s="9"/>
      <c r="AP149" s="13"/>
    </row>
    <row r="150" spans="35:42" ht="12.75">
      <c r="AI150" s="8">
        <f>AI146+3</f>
        <v>55</v>
      </c>
      <c r="AJ150" s="11"/>
      <c r="AL150" s="8">
        <f>AL146+3</f>
        <v>56</v>
      </c>
      <c r="AM150" s="11"/>
      <c r="AO150" s="8">
        <f>AO146+3</f>
        <v>57</v>
      </c>
      <c r="AP150" s="11"/>
    </row>
    <row r="151" spans="35:42" ht="12.75">
      <c r="AI151" s="10"/>
      <c r="AJ151" s="12"/>
      <c r="AL151" s="10"/>
      <c r="AM151" s="12"/>
      <c r="AO151" s="10"/>
      <c r="AP151" s="12"/>
    </row>
    <row r="152" spans="35:42" ht="12.75">
      <c r="AI152" s="10"/>
      <c r="AJ152" s="12"/>
      <c r="AL152" s="10"/>
      <c r="AM152" s="12"/>
      <c r="AO152" s="10"/>
      <c r="AP152" s="12"/>
    </row>
    <row r="153" spans="35:42" ht="13.5" thickBot="1">
      <c r="AI153" s="9"/>
      <c r="AJ153" s="13"/>
      <c r="AL153" s="9"/>
      <c r="AM153" s="13"/>
      <c r="AO153" s="9"/>
      <c r="AP153" s="13"/>
    </row>
    <row r="154" spans="35:42" ht="12.75">
      <c r="AI154" s="8">
        <f>AI150+3</f>
        <v>58</v>
      </c>
      <c r="AJ154" s="11"/>
      <c r="AL154" s="8">
        <f>AL150+3</f>
        <v>59</v>
      </c>
      <c r="AM154" s="11"/>
      <c r="AO154" s="8">
        <f>AO150+3</f>
        <v>60</v>
      </c>
      <c r="AP154" s="11"/>
    </row>
    <row r="155" spans="35:42" ht="12.75">
      <c r="AI155" s="10"/>
      <c r="AJ155" s="12"/>
      <c r="AL155" s="10"/>
      <c r="AM155" s="12"/>
      <c r="AO155" s="10"/>
      <c r="AP155" s="12"/>
    </row>
    <row r="156" spans="35:42" ht="12.75">
      <c r="AI156" s="10"/>
      <c r="AJ156" s="12"/>
      <c r="AL156" s="10"/>
      <c r="AM156" s="12"/>
      <c r="AO156" s="10"/>
      <c r="AP156" s="12"/>
    </row>
    <row r="157" spans="35:42" ht="13.5" thickBot="1">
      <c r="AI157" s="9"/>
      <c r="AJ157" s="13"/>
      <c r="AL157" s="9"/>
      <c r="AM157" s="13"/>
      <c r="AO157" s="9"/>
      <c r="AP157" s="13"/>
    </row>
    <row r="158" spans="35:42" ht="12.75">
      <c r="AI158" s="8">
        <f>AI154+3</f>
        <v>61</v>
      </c>
      <c r="AJ158" s="11"/>
      <c r="AL158" s="8">
        <f>AL154+3</f>
        <v>62</v>
      </c>
      <c r="AM158" s="11"/>
      <c r="AO158" s="8">
        <f>AO154+3</f>
        <v>63</v>
      </c>
      <c r="AP158" s="11"/>
    </row>
    <row r="159" spans="35:42" ht="12.75">
      <c r="AI159" s="10"/>
      <c r="AJ159" s="12"/>
      <c r="AL159" s="10"/>
      <c r="AM159" s="12"/>
      <c r="AO159" s="10"/>
      <c r="AP159" s="12"/>
    </row>
    <row r="160" spans="35:42" ht="12.75">
      <c r="AI160" s="10"/>
      <c r="AJ160" s="12"/>
      <c r="AL160" s="10"/>
      <c r="AM160" s="12"/>
      <c r="AO160" s="10"/>
      <c r="AP160" s="12"/>
    </row>
    <row r="161" spans="35:42" ht="13.5" thickBot="1">
      <c r="AI161" s="9"/>
      <c r="AJ161" s="13"/>
      <c r="AL161" s="9"/>
      <c r="AM161" s="13"/>
      <c r="AO161" s="9"/>
      <c r="AP161" s="13"/>
    </row>
    <row r="162" spans="35:42" ht="12.75">
      <c r="AI162" s="8">
        <f>AI158+3</f>
        <v>64</v>
      </c>
      <c r="AJ162" s="11"/>
      <c r="AL162" s="8">
        <f>AL158+3</f>
        <v>65</v>
      </c>
      <c r="AM162" s="11"/>
      <c r="AO162" s="8">
        <f>AO158+3</f>
        <v>66</v>
      </c>
      <c r="AP162" s="11"/>
    </row>
    <row r="163" spans="35:42" ht="12.75">
      <c r="AI163" s="10"/>
      <c r="AJ163" s="12"/>
      <c r="AL163" s="10"/>
      <c r="AM163" s="12"/>
      <c r="AO163" s="10"/>
      <c r="AP163" s="12"/>
    </row>
    <row r="164" spans="35:42" ht="12.75">
      <c r="AI164" s="10"/>
      <c r="AJ164" s="12"/>
      <c r="AL164" s="10"/>
      <c r="AM164" s="12"/>
      <c r="AO164" s="10"/>
      <c r="AP164" s="12"/>
    </row>
    <row r="165" spans="35:42" ht="13.5" thickBot="1">
      <c r="AI165" s="9"/>
      <c r="AJ165" s="13"/>
      <c r="AL165" s="9"/>
      <c r="AM165" s="13"/>
      <c r="AO165" s="9"/>
      <c r="AP165" s="13"/>
    </row>
    <row r="166" spans="35:42" ht="12.75">
      <c r="AI166" s="8">
        <f>AI162+3</f>
        <v>67</v>
      </c>
      <c r="AJ166" s="11"/>
      <c r="AL166" s="8">
        <f>AL162+3</f>
        <v>68</v>
      </c>
      <c r="AM166" s="11"/>
      <c r="AO166" s="8">
        <f>AO162+3</f>
        <v>69</v>
      </c>
      <c r="AP166" s="11"/>
    </row>
    <row r="167" spans="35:42" ht="12.75">
      <c r="AI167" s="10"/>
      <c r="AJ167" s="12"/>
      <c r="AL167" s="10"/>
      <c r="AM167" s="12"/>
      <c r="AO167" s="10"/>
      <c r="AP167" s="12"/>
    </row>
    <row r="168" spans="35:42" ht="12.75">
      <c r="AI168" s="10"/>
      <c r="AJ168" s="12"/>
      <c r="AL168" s="10"/>
      <c r="AM168" s="12"/>
      <c r="AO168" s="10"/>
      <c r="AP168" s="12"/>
    </row>
    <row r="169" spans="35:42" ht="13.5" thickBot="1">
      <c r="AI169" s="9"/>
      <c r="AJ169" s="13"/>
      <c r="AL169" s="9"/>
      <c r="AM169" s="13"/>
      <c r="AO169" s="9"/>
      <c r="AP169" s="13"/>
    </row>
    <row r="170" spans="35:42" ht="12.75">
      <c r="AI170" s="8">
        <f>AI166+3</f>
        <v>70</v>
      </c>
      <c r="AJ170" s="11"/>
      <c r="AL170" s="8">
        <f>AL166+3</f>
        <v>71</v>
      </c>
      <c r="AM170" s="11"/>
      <c r="AO170" s="8">
        <f>AO166+3</f>
        <v>72</v>
      </c>
      <c r="AP170" s="11"/>
    </row>
    <row r="171" spans="35:42" ht="12.75">
      <c r="AI171" s="10"/>
      <c r="AJ171" s="12"/>
      <c r="AL171" s="10"/>
      <c r="AM171" s="12"/>
      <c r="AO171" s="10"/>
      <c r="AP171" s="12"/>
    </row>
    <row r="172" spans="35:42" ht="12.75">
      <c r="AI172" s="10"/>
      <c r="AJ172" s="12"/>
      <c r="AL172" s="10"/>
      <c r="AM172" s="12"/>
      <c r="AO172" s="10"/>
      <c r="AP172" s="12"/>
    </row>
    <row r="173" spans="35:42" ht="13.5" thickBot="1">
      <c r="AI173" s="9"/>
      <c r="AJ173" s="13"/>
      <c r="AL173" s="9"/>
      <c r="AM173" s="13"/>
      <c r="AO173" s="9"/>
      <c r="AP173" s="13"/>
    </row>
    <row r="174" spans="35:42" ht="12.75">
      <c r="AI174" s="8">
        <f>AI170+3</f>
        <v>73</v>
      </c>
      <c r="AJ174" s="11"/>
      <c r="AL174" s="8">
        <f>AL170+3</f>
        <v>74</v>
      </c>
      <c r="AM174" s="11"/>
      <c r="AO174" s="8">
        <f>AO170+3</f>
        <v>75</v>
      </c>
      <c r="AP174" s="11"/>
    </row>
    <row r="175" spans="35:42" ht="12.75">
      <c r="AI175" s="10"/>
      <c r="AJ175" s="12"/>
      <c r="AL175" s="10"/>
      <c r="AM175" s="12"/>
      <c r="AO175" s="10"/>
      <c r="AP175" s="12"/>
    </row>
    <row r="176" spans="35:42" ht="12.75">
      <c r="AI176" s="10"/>
      <c r="AJ176" s="12"/>
      <c r="AL176" s="10"/>
      <c r="AM176" s="12"/>
      <c r="AO176" s="10"/>
      <c r="AP176" s="12"/>
    </row>
    <row r="177" spans="35:42" ht="13.5" thickBot="1">
      <c r="AI177" s="9"/>
      <c r="AJ177" s="13"/>
      <c r="AL177" s="9"/>
      <c r="AM177" s="13"/>
      <c r="AO177" s="9"/>
      <c r="AP177" s="13"/>
    </row>
    <row r="178" spans="35:42" ht="12.75">
      <c r="AI178" s="8">
        <f>AI174+3</f>
        <v>76</v>
      </c>
      <c r="AJ178" s="11"/>
      <c r="AL178" s="8">
        <f>AL174+3</f>
        <v>77</v>
      </c>
      <c r="AM178" s="11"/>
      <c r="AO178" s="8">
        <f>AO174+3</f>
        <v>78</v>
      </c>
      <c r="AP178" s="11"/>
    </row>
    <row r="179" spans="35:42" ht="12.75">
      <c r="AI179" s="10"/>
      <c r="AJ179" s="12"/>
      <c r="AL179" s="10"/>
      <c r="AM179" s="12"/>
      <c r="AO179" s="10"/>
      <c r="AP179" s="12"/>
    </row>
    <row r="180" spans="35:42" ht="12.75">
      <c r="AI180" s="10"/>
      <c r="AJ180" s="12"/>
      <c r="AL180" s="10"/>
      <c r="AM180" s="12"/>
      <c r="AO180" s="10"/>
      <c r="AP180" s="12"/>
    </row>
    <row r="181" spans="35:42" ht="13.5" thickBot="1">
      <c r="AI181" s="9"/>
      <c r="AJ181" s="13"/>
      <c r="AL181" s="9"/>
      <c r="AM181" s="13"/>
      <c r="AO181" s="9"/>
      <c r="AP181" s="13"/>
    </row>
    <row r="182" spans="35:42" ht="12.75">
      <c r="AI182" s="8">
        <f>AI178+3</f>
        <v>79</v>
      </c>
      <c r="AJ182" s="11"/>
      <c r="AL182" s="8">
        <f>AL178+3</f>
        <v>80</v>
      </c>
      <c r="AM182" s="11"/>
      <c r="AO182" s="8">
        <f>AO178+3</f>
        <v>81</v>
      </c>
      <c r="AP182" s="11"/>
    </row>
    <row r="183" spans="35:42" ht="12.75">
      <c r="AI183" s="10"/>
      <c r="AJ183" s="12"/>
      <c r="AL183" s="10"/>
      <c r="AM183" s="12"/>
      <c r="AO183" s="10"/>
      <c r="AP183" s="12"/>
    </row>
    <row r="184" spans="35:42" ht="12.75">
      <c r="AI184" s="10"/>
      <c r="AJ184" s="12"/>
      <c r="AL184" s="10"/>
      <c r="AM184" s="12"/>
      <c r="AO184" s="10"/>
      <c r="AP184" s="12"/>
    </row>
    <row r="185" spans="35:42" ht="13.5" thickBot="1">
      <c r="AI185" s="9"/>
      <c r="AJ185" s="13"/>
      <c r="AL185" s="9"/>
      <c r="AM185" s="13"/>
      <c r="AO185" s="9"/>
      <c r="AP185" s="13"/>
    </row>
    <row r="186" spans="35:42" ht="12.75">
      <c r="AI186" s="8">
        <f>AI182+3</f>
        <v>82</v>
      </c>
      <c r="AJ186" s="11"/>
      <c r="AL186" s="8">
        <f>AL182+3</f>
        <v>83</v>
      </c>
      <c r="AM186" s="11"/>
      <c r="AO186" s="8">
        <f>AO182+3</f>
        <v>84</v>
      </c>
      <c r="AP186" s="11"/>
    </row>
    <row r="187" spans="35:42" ht="12.75">
      <c r="AI187" s="10"/>
      <c r="AJ187" s="12"/>
      <c r="AL187" s="10"/>
      <c r="AM187" s="12"/>
      <c r="AO187" s="10"/>
      <c r="AP187" s="12"/>
    </row>
    <row r="188" spans="35:42" ht="12.75">
      <c r="AI188" s="10"/>
      <c r="AJ188" s="12"/>
      <c r="AL188" s="10"/>
      <c r="AM188" s="12"/>
      <c r="AO188" s="10"/>
      <c r="AP188" s="12"/>
    </row>
    <row r="189" spans="35:42" ht="13.5" thickBot="1">
      <c r="AI189" s="9"/>
      <c r="AJ189" s="13"/>
      <c r="AL189" s="9"/>
      <c r="AM189" s="13"/>
      <c r="AO189" s="9"/>
      <c r="AP189" s="13"/>
    </row>
    <row r="190" spans="35:42" ht="12.75">
      <c r="AI190" s="8">
        <f>AI186+3</f>
        <v>85</v>
      </c>
      <c r="AJ190" s="11"/>
      <c r="AL190" s="8">
        <f>AL186+3</f>
        <v>86</v>
      </c>
      <c r="AM190" s="11"/>
      <c r="AO190" s="8">
        <f>AO186+3</f>
        <v>87</v>
      </c>
      <c r="AP190" s="11"/>
    </row>
    <row r="191" spans="35:42" ht="12.75">
      <c r="AI191" s="10"/>
      <c r="AJ191" s="12"/>
      <c r="AL191" s="10"/>
      <c r="AM191" s="12"/>
      <c r="AO191" s="10"/>
      <c r="AP191" s="12"/>
    </row>
    <row r="192" spans="35:42" ht="12.75">
      <c r="AI192" s="10"/>
      <c r="AJ192" s="12"/>
      <c r="AL192" s="10"/>
      <c r="AM192" s="12"/>
      <c r="AO192" s="10"/>
      <c r="AP192" s="12"/>
    </row>
    <row r="193" spans="35:42" ht="13.5" thickBot="1">
      <c r="AI193" s="9"/>
      <c r="AJ193" s="13"/>
      <c r="AL193" s="9"/>
      <c r="AM193" s="13"/>
      <c r="AO193" s="9"/>
      <c r="AP193" s="13"/>
    </row>
    <row r="194" spans="35:42" ht="12.75">
      <c r="AI194" s="8">
        <f>AI190+3</f>
        <v>88</v>
      </c>
      <c r="AJ194" s="11"/>
      <c r="AL194" s="8">
        <f>AL190+3</f>
        <v>89</v>
      </c>
      <c r="AM194" s="11"/>
      <c r="AO194" s="8">
        <f>AO190+3</f>
        <v>90</v>
      </c>
      <c r="AP194" s="11"/>
    </row>
    <row r="195" spans="35:42" ht="12.75">
      <c r="AI195" s="10"/>
      <c r="AJ195" s="12"/>
      <c r="AL195" s="10"/>
      <c r="AM195" s="12"/>
      <c r="AO195" s="10"/>
      <c r="AP195" s="12"/>
    </row>
    <row r="196" spans="35:42" ht="12.75">
      <c r="AI196" s="10"/>
      <c r="AJ196" s="12"/>
      <c r="AL196" s="10"/>
      <c r="AM196" s="12"/>
      <c r="AO196" s="10"/>
      <c r="AP196" s="12"/>
    </row>
    <row r="197" spans="35:42" ht="13.5" thickBot="1">
      <c r="AI197" s="9"/>
      <c r="AJ197" s="13"/>
      <c r="AL197" s="9"/>
      <c r="AM197" s="13"/>
      <c r="AO197" s="9"/>
      <c r="AP197" s="13"/>
    </row>
    <row r="198" spans="35:42" ht="12.75">
      <c r="AI198" s="8">
        <f>AI194+3</f>
        <v>91</v>
      </c>
      <c r="AJ198" s="11"/>
      <c r="AL198" s="8">
        <f>AL194+3</f>
        <v>92</v>
      </c>
      <c r="AM198" s="11"/>
      <c r="AO198" s="8">
        <f>AO194+3</f>
        <v>93</v>
      </c>
      <c r="AP198" s="11"/>
    </row>
    <row r="199" spans="35:42" ht="12.75">
      <c r="AI199" s="10"/>
      <c r="AJ199" s="12"/>
      <c r="AL199" s="10"/>
      <c r="AM199" s="12"/>
      <c r="AO199" s="10"/>
      <c r="AP199" s="12"/>
    </row>
    <row r="200" spans="35:42" ht="12.75">
      <c r="AI200" s="10"/>
      <c r="AJ200" s="12"/>
      <c r="AL200" s="10"/>
      <c r="AM200" s="12"/>
      <c r="AO200" s="10"/>
      <c r="AP200" s="12"/>
    </row>
    <row r="201" spans="35:42" ht="13.5" thickBot="1">
      <c r="AI201" s="9"/>
      <c r="AJ201" s="13"/>
      <c r="AL201" s="9"/>
      <c r="AM201" s="13"/>
      <c r="AO201" s="9"/>
      <c r="AP201" s="13"/>
    </row>
    <row r="202" spans="35:42" ht="12.75">
      <c r="AI202" s="8">
        <f>AI198+3</f>
        <v>94</v>
      </c>
      <c r="AJ202" s="11"/>
      <c r="AL202" s="8">
        <f>AL198+3</f>
        <v>95</v>
      </c>
      <c r="AM202" s="11"/>
      <c r="AO202" s="8">
        <f>AO198+3</f>
        <v>96</v>
      </c>
      <c r="AP202" s="11"/>
    </row>
    <row r="203" spans="35:42" ht="12.75">
      <c r="AI203" s="10"/>
      <c r="AJ203" s="12"/>
      <c r="AL203" s="10"/>
      <c r="AM203" s="12"/>
      <c r="AO203" s="10"/>
      <c r="AP203" s="12"/>
    </row>
    <row r="204" spans="35:42" ht="12.75">
      <c r="AI204" s="10"/>
      <c r="AJ204" s="12"/>
      <c r="AL204" s="10"/>
      <c r="AM204" s="12"/>
      <c r="AO204" s="10"/>
      <c r="AP204" s="12"/>
    </row>
    <row r="205" spans="35:42" ht="13.5" thickBot="1">
      <c r="AI205" s="9"/>
      <c r="AJ205" s="13"/>
      <c r="AL205" s="9"/>
      <c r="AM205" s="13"/>
      <c r="AO205" s="9"/>
      <c r="AP205" s="13"/>
    </row>
    <row r="206" spans="35:42" ht="12.75">
      <c r="AI206" s="8">
        <f>AI202+3</f>
        <v>97</v>
      </c>
      <c r="AJ206" s="11"/>
      <c r="AL206" s="8">
        <f>AL202+3</f>
        <v>98</v>
      </c>
      <c r="AM206" s="11"/>
      <c r="AO206" s="8">
        <f>AO202+3</f>
        <v>99</v>
      </c>
      <c r="AP206" s="11"/>
    </row>
    <row r="207" spans="35:42" ht="12.75">
      <c r="AI207" s="10"/>
      <c r="AJ207" s="12"/>
      <c r="AL207" s="10"/>
      <c r="AM207" s="12"/>
      <c r="AO207" s="10"/>
      <c r="AP207" s="12"/>
    </row>
    <row r="208" spans="35:42" ht="12.75">
      <c r="AI208" s="10"/>
      <c r="AJ208" s="12"/>
      <c r="AL208" s="10"/>
      <c r="AM208" s="12"/>
      <c r="AO208" s="10"/>
      <c r="AP208" s="12"/>
    </row>
    <row r="209" spans="35:42" ht="13.5" thickBot="1">
      <c r="AI209" s="9"/>
      <c r="AJ209" s="13"/>
      <c r="AL209" s="9"/>
      <c r="AM209" s="13"/>
      <c r="AO209" s="9"/>
      <c r="AP209" s="13"/>
    </row>
    <row r="210" spans="35:42" ht="12.75">
      <c r="AI210" s="8">
        <f>AI206+3</f>
        <v>100</v>
      </c>
      <c r="AJ210" s="11"/>
      <c r="AL210" s="8">
        <f>AL206+3</f>
        <v>101</v>
      </c>
      <c r="AM210" s="11"/>
      <c r="AO210" s="8">
        <f>AO206+3</f>
        <v>102</v>
      </c>
      <c r="AP210" s="11"/>
    </row>
    <row r="211" spans="35:42" ht="12.75">
      <c r="AI211" s="10"/>
      <c r="AJ211" s="12"/>
      <c r="AL211" s="10"/>
      <c r="AM211" s="12"/>
      <c r="AO211" s="10"/>
      <c r="AP211" s="12"/>
    </row>
    <row r="212" spans="35:42" ht="12.75">
      <c r="AI212" s="10"/>
      <c r="AJ212" s="12"/>
      <c r="AL212" s="10"/>
      <c r="AM212" s="12"/>
      <c r="AO212" s="10"/>
      <c r="AP212" s="12"/>
    </row>
    <row r="213" spans="35:42" ht="13.5" thickBot="1">
      <c r="AI213" s="9"/>
      <c r="AJ213" s="13"/>
      <c r="AL213" s="9"/>
      <c r="AM213" s="13"/>
      <c r="AO213" s="9"/>
      <c r="AP213" s="13"/>
    </row>
    <row r="214" spans="35:42" ht="12.75">
      <c r="AI214" s="8">
        <f>AI210+3</f>
        <v>103</v>
      </c>
      <c r="AJ214" s="11"/>
      <c r="AL214" s="8">
        <f>AL210+3</f>
        <v>104</v>
      </c>
      <c r="AM214" s="11"/>
      <c r="AO214" s="8">
        <f>AO210+3</f>
        <v>105</v>
      </c>
      <c r="AP214" s="11"/>
    </row>
    <row r="215" spans="35:42" ht="12.75">
      <c r="AI215" s="10"/>
      <c r="AJ215" s="12"/>
      <c r="AL215" s="10"/>
      <c r="AM215" s="12"/>
      <c r="AO215" s="10"/>
      <c r="AP215" s="12"/>
    </row>
    <row r="216" spans="35:42" ht="12.75">
      <c r="AI216" s="10"/>
      <c r="AJ216" s="12"/>
      <c r="AL216" s="10"/>
      <c r="AM216" s="12"/>
      <c r="AO216" s="10"/>
      <c r="AP216" s="12"/>
    </row>
    <row r="217" spans="35:42" ht="13.5" thickBot="1">
      <c r="AI217" s="9"/>
      <c r="AJ217" s="13"/>
      <c r="AL217" s="9"/>
      <c r="AM217" s="13"/>
      <c r="AO217" s="9"/>
      <c r="AP217" s="13"/>
    </row>
    <row r="218" spans="35:42" ht="12.75">
      <c r="AI218" s="8">
        <f>AI214+3</f>
        <v>106</v>
      </c>
      <c r="AJ218" s="11"/>
      <c r="AL218" s="8">
        <f>AL214+3</f>
        <v>107</v>
      </c>
      <c r="AM218" s="11"/>
      <c r="AO218" s="8">
        <f>AO214+3</f>
        <v>108</v>
      </c>
      <c r="AP218" s="11"/>
    </row>
    <row r="219" spans="35:42" ht="12.75">
      <c r="AI219" s="10"/>
      <c r="AJ219" s="12"/>
      <c r="AL219" s="10"/>
      <c r="AM219" s="12"/>
      <c r="AO219" s="10"/>
      <c r="AP219" s="12"/>
    </row>
    <row r="220" spans="35:42" ht="12.75">
      <c r="AI220" s="10"/>
      <c r="AJ220" s="12"/>
      <c r="AL220" s="10"/>
      <c r="AM220" s="12"/>
      <c r="AO220" s="10"/>
      <c r="AP220" s="12"/>
    </row>
    <row r="221" spans="35:42" ht="13.5" thickBot="1">
      <c r="AI221" s="9"/>
      <c r="AJ221" s="13"/>
      <c r="AL221" s="9"/>
      <c r="AM221" s="13"/>
      <c r="AO221" s="9"/>
      <c r="AP221" s="13"/>
    </row>
    <row r="222" spans="35:42" ht="12.75">
      <c r="AI222" s="8">
        <f>AI218+3</f>
        <v>109</v>
      </c>
      <c r="AJ222" s="11"/>
      <c r="AL222" s="8">
        <f>AL218+3</f>
        <v>110</v>
      </c>
      <c r="AM222" s="11"/>
      <c r="AO222" s="8">
        <f>AO218+3</f>
        <v>111</v>
      </c>
      <c r="AP222" s="11"/>
    </row>
    <row r="223" spans="35:42" ht="12.75">
      <c r="AI223" s="10"/>
      <c r="AJ223" s="12"/>
      <c r="AL223" s="10"/>
      <c r="AM223" s="12"/>
      <c r="AO223" s="10"/>
      <c r="AP223" s="12"/>
    </row>
    <row r="224" spans="35:42" ht="12.75">
      <c r="AI224" s="10"/>
      <c r="AJ224" s="12"/>
      <c r="AL224" s="10"/>
      <c r="AM224" s="12"/>
      <c r="AO224" s="10"/>
      <c r="AP224" s="12"/>
    </row>
    <row r="225" spans="35:42" ht="13.5" thickBot="1">
      <c r="AI225" s="9"/>
      <c r="AJ225" s="13"/>
      <c r="AL225" s="9"/>
      <c r="AM225" s="13"/>
      <c r="AO225" s="9"/>
      <c r="AP225" s="13"/>
    </row>
    <row r="226" spans="35:42" ht="12.75">
      <c r="AI226" s="8">
        <f>AI222+3</f>
        <v>112</v>
      </c>
      <c r="AJ226" s="11"/>
      <c r="AL226" s="8">
        <f>AL222+3</f>
        <v>113</v>
      </c>
      <c r="AM226" s="11"/>
      <c r="AO226" s="8">
        <f>AO222+3</f>
        <v>114</v>
      </c>
      <c r="AP226" s="11"/>
    </row>
    <row r="227" spans="35:42" ht="12.75">
      <c r="AI227" s="10"/>
      <c r="AJ227" s="12"/>
      <c r="AL227" s="10"/>
      <c r="AM227" s="12"/>
      <c r="AO227" s="10"/>
      <c r="AP227" s="12"/>
    </row>
    <row r="228" spans="35:42" ht="12.75">
      <c r="AI228" s="10"/>
      <c r="AJ228" s="12"/>
      <c r="AL228" s="10"/>
      <c r="AM228" s="12"/>
      <c r="AO228" s="10"/>
      <c r="AP228" s="12"/>
    </row>
    <row r="229" spans="35:42" ht="13.5" thickBot="1">
      <c r="AI229" s="9"/>
      <c r="AJ229" s="13"/>
      <c r="AL229" s="9"/>
      <c r="AM229" s="13"/>
      <c r="AO229" s="9"/>
      <c r="AP229" s="13"/>
    </row>
    <row r="230" spans="35:42" ht="12.75">
      <c r="AI230" s="8">
        <f>AI226+3</f>
        <v>115</v>
      </c>
      <c r="AJ230" s="11"/>
      <c r="AL230" s="8">
        <f>AL226+3</f>
        <v>116</v>
      </c>
      <c r="AM230" s="11"/>
      <c r="AO230" s="8">
        <f>AO226+3</f>
        <v>117</v>
      </c>
      <c r="AP230" s="11"/>
    </row>
    <row r="231" spans="35:42" ht="12.75">
      <c r="AI231" s="10"/>
      <c r="AJ231" s="12"/>
      <c r="AL231" s="10"/>
      <c r="AM231" s="12"/>
      <c r="AO231" s="10"/>
      <c r="AP231" s="12"/>
    </row>
    <row r="232" spans="35:42" ht="12.75">
      <c r="AI232" s="10"/>
      <c r="AJ232" s="12"/>
      <c r="AL232" s="10"/>
      <c r="AM232" s="12"/>
      <c r="AO232" s="10"/>
      <c r="AP232" s="12"/>
    </row>
    <row r="233" spans="35:42" ht="13.5" thickBot="1">
      <c r="AI233" s="9"/>
      <c r="AJ233" s="13"/>
      <c r="AL233" s="9"/>
      <c r="AM233" s="13"/>
      <c r="AO233" s="9"/>
      <c r="AP233" s="13"/>
    </row>
    <row r="234" spans="35:42" ht="12.75">
      <c r="AI234" s="8">
        <f>AI230+3</f>
        <v>118</v>
      </c>
      <c r="AJ234" s="11"/>
      <c r="AL234" s="8">
        <f>AL230+3</f>
        <v>119</v>
      </c>
      <c r="AM234" s="11"/>
      <c r="AO234" s="8">
        <f>AO230+3</f>
        <v>120</v>
      </c>
      <c r="AP234" s="11"/>
    </row>
    <row r="235" spans="35:42" ht="12.75">
      <c r="AI235" s="10"/>
      <c r="AJ235" s="12"/>
      <c r="AL235" s="10"/>
      <c r="AM235" s="12"/>
      <c r="AO235" s="10"/>
      <c r="AP235" s="12"/>
    </row>
    <row r="236" spans="35:42" ht="12.75">
      <c r="AI236" s="10"/>
      <c r="AJ236" s="12"/>
      <c r="AL236" s="10"/>
      <c r="AM236" s="12"/>
      <c r="AO236" s="10"/>
      <c r="AP236" s="12"/>
    </row>
    <row r="237" spans="35:42" ht="13.5" thickBot="1">
      <c r="AI237" s="9"/>
      <c r="AJ237" s="13"/>
      <c r="AL237" s="9"/>
      <c r="AM237" s="13"/>
      <c r="AO237" s="9"/>
      <c r="AP237" s="13"/>
    </row>
    <row r="238" spans="35:42" ht="12.75">
      <c r="AI238" s="8">
        <f>AI234+3</f>
        <v>121</v>
      </c>
      <c r="AJ238" s="11"/>
      <c r="AL238" s="8">
        <f>AL234+3</f>
        <v>122</v>
      </c>
      <c r="AM238" s="11"/>
      <c r="AO238" s="8">
        <f>AO234+3</f>
        <v>123</v>
      </c>
      <c r="AP238" s="11"/>
    </row>
    <row r="239" spans="35:42" ht="12.75">
      <c r="AI239" s="10"/>
      <c r="AJ239" s="12"/>
      <c r="AL239" s="10"/>
      <c r="AM239" s="12"/>
      <c r="AO239" s="10"/>
      <c r="AP239" s="12"/>
    </row>
    <row r="240" spans="35:42" ht="12.75">
      <c r="AI240" s="10"/>
      <c r="AJ240" s="12"/>
      <c r="AL240" s="10"/>
      <c r="AM240" s="12"/>
      <c r="AO240" s="10"/>
      <c r="AP240" s="12"/>
    </row>
    <row r="241" spans="35:42" ht="13.5" thickBot="1">
      <c r="AI241" s="9"/>
      <c r="AJ241" s="13"/>
      <c r="AL241" s="9"/>
      <c r="AM241" s="13"/>
      <c r="AO241" s="9"/>
      <c r="AP241" s="13"/>
    </row>
    <row r="242" spans="35:42" ht="12.75">
      <c r="AI242" s="8">
        <f>AI238+3</f>
        <v>124</v>
      </c>
      <c r="AJ242" s="11"/>
      <c r="AL242" s="8">
        <f>AL238+3</f>
        <v>125</v>
      </c>
      <c r="AM242" s="11"/>
      <c r="AO242" s="8">
        <f>AO238+3</f>
        <v>126</v>
      </c>
      <c r="AP242" s="11"/>
    </row>
    <row r="243" spans="35:42" ht="12.75">
      <c r="AI243" s="10"/>
      <c r="AJ243" s="12"/>
      <c r="AL243" s="10"/>
      <c r="AM243" s="12"/>
      <c r="AO243" s="10"/>
      <c r="AP243" s="12"/>
    </row>
    <row r="244" spans="35:42" ht="12.75">
      <c r="AI244" s="10"/>
      <c r="AJ244" s="12"/>
      <c r="AL244" s="10"/>
      <c r="AM244" s="12"/>
      <c r="AO244" s="10"/>
      <c r="AP244" s="12"/>
    </row>
    <row r="245" spans="35:42" ht="13.5" thickBot="1">
      <c r="AI245" s="9"/>
      <c r="AJ245" s="13"/>
      <c r="AL245" s="9"/>
      <c r="AM245" s="13"/>
      <c r="AO245" s="9"/>
      <c r="AP245" s="13"/>
    </row>
    <row r="246" spans="35:42" ht="12.75">
      <c r="AI246" s="8">
        <f>AI242+3</f>
        <v>127</v>
      </c>
      <c r="AJ246" s="11"/>
      <c r="AL246" s="8">
        <f>AL242+3</f>
        <v>128</v>
      </c>
      <c r="AM246" s="11"/>
      <c r="AO246" s="8">
        <f>AO242+3</f>
        <v>129</v>
      </c>
      <c r="AP246" s="11"/>
    </row>
    <row r="247" spans="35:42" ht="12.75">
      <c r="AI247" s="10"/>
      <c r="AJ247" s="12"/>
      <c r="AL247" s="10"/>
      <c r="AM247" s="12"/>
      <c r="AO247" s="10"/>
      <c r="AP247" s="12"/>
    </row>
    <row r="248" spans="35:42" ht="12.75">
      <c r="AI248" s="10"/>
      <c r="AJ248" s="12"/>
      <c r="AL248" s="10"/>
      <c r="AM248" s="12"/>
      <c r="AO248" s="10"/>
      <c r="AP248" s="12"/>
    </row>
    <row r="249" spans="35:42" ht="13.5" thickBot="1">
      <c r="AI249" s="9"/>
      <c r="AJ249" s="13"/>
      <c r="AL249" s="9"/>
      <c r="AM249" s="13"/>
      <c r="AO249" s="9"/>
      <c r="AP249" s="13"/>
    </row>
    <row r="250" spans="35:42" ht="12.75">
      <c r="AI250" s="8">
        <f>AI246+3</f>
        <v>130</v>
      </c>
      <c r="AJ250" s="11"/>
      <c r="AL250" s="8">
        <f>AL246+3</f>
        <v>131</v>
      </c>
      <c r="AM250" s="11"/>
      <c r="AO250" s="8">
        <f>AO246+3</f>
        <v>132</v>
      </c>
      <c r="AP250" s="11"/>
    </row>
    <row r="251" spans="35:42" ht="12.75">
      <c r="AI251" s="10"/>
      <c r="AJ251" s="12"/>
      <c r="AL251" s="10"/>
      <c r="AM251" s="12"/>
      <c r="AO251" s="10"/>
      <c r="AP251" s="12"/>
    </row>
    <row r="252" spans="35:42" ht="12.75">
      <c r="AI252" s="10"/>
      <c r="AJ252" s="12"/>
      <c r="AL252" s="10"/>
      <c r="AM252" s="12"/>
      <c r="AO252" s="10"/>
      <c r="AP252" s="12"/>
    </row>
    <row r="253" spans="35:42" ht="13.5" thickBot="1">
      <c r="AI253" s="9"/>
      <c r="AJ253" s="13"/>
      <c r="AL253" s="9"/>
      <c r="AM253" s="13"/>
      <c r="AO253" s="9"/>
      <c r="AP253" s="13"/>
    </row>
    <row r="254" spans="35:42" ht="12.75">
      <c r="AI254" s="8">
        <f>AI250+3</f>
        <v>133</v>
      </c>
      <c r="AJ254" s="11"/>
      <c r="AL254" s="8">
        <f>AL250+3</f>
        <v>134</v>
      </c>
      <c r="AM254" s="11"/>
      <c r="AO254" s="8">
        <f>AO250+3</f>
        <v>135</v>
      </c>
      <c r="AP254" s="11"/>
    </row>
    <row r="255" spans="35:42" ht="12.75">
      <c r="AI255" s="10"/>
      <c r="AJ255" s="12"/>
      <c r="AL255" s="10"/>
      <c r="AM255" s="12"/>
      <c r="AO255" s="10"/>
      <c r="AP255" s="12"/>
    </row>
    <row r="256" spans="35:42" ht="12.75">
      <c r="AI256" s="10"/>
      <c r="AJ256" s="12"/>
      <c r="AL256" s="10"/>
      <c r="AM256" s="12"/>
      <c r="AO256" s="10"/>
      <c r="AP256" s="12"/>
    </row>
    <row r="257" spans="35:42" ht="13.5" thickBot="1">
      <c r="AI257" s="9"/>
      <c r="AJ257" s="13"/>
      <c r="AL257" s="9"/>
      <c r="AM257" s="13"/>
      <c r="AO257" s="9"/>
      <c r="AP257" s="13"/>
    </row>
    <row r="258" spans="35:42" ht="12.75">
      <c r="AI258" s="8">
        <f>AI254+3</f>
        <v>136</v>
      </c>
      <c r="AJ258" s="11"/>
      <c r="AL258" s="8">
        <f>AL254+3</f>
        <v>137</v>
      </c>
      <c r="AM258" s="11"/>
      <c r="AO258" s="8">
        <f>AO254+3</f>
        <v>138</v>
      </c>
      <c r="AP258" s="11"/>
    </row>
    <row r="259" spans="35:42" ht="12.75">
      <c r="AI259" s="10"/>
      <c r="AJ259" s="12"/>
      <c r="AL259" s="10"/>
      <c r="AM259" s="12"/>
      <c r="AO259" s="10"/>
      <c r="AP259" s="12"/>
    </row>
    <row r="260" spans="35:42" ht="12.75">
      <c r="AI260" s="10"/>
      <c r="AJ260" s="12"/>
      <c r="AL260" s="10"/>
      <c r="AM260" s="12"/>
      <c r="AO260" s="10"/>
      <c r="AP260" s="12"/>
    </row>
    <row r="261" spans="35:42" ht="13.5" thickBot="1">
      <c r="AI261" s="9"/>
      <c r="AJ261" s="13"/>
      <c r="AL261" s="9"/>
      <c r="AM261" s="13"/>
      <c r="AO261" s="9"/>
      <c r="AP261" s="13"/>
    </row>
    <row r="262" spans="35:42" ht="12.75">
      <c r="AI262" s="8">
        <f>AI258+3</f>
        <v>139</v>
      </c>
      <c r="AJ262" s="11"/>
      <c r="AL262" s="8">
        <f>AL258+3</f>
        <v>140</v>
      </c>
      <c r="AM262" s="11"/>
      <c r="AO262" s="8">
        <f>AO258+3</f>
        <v>141</v>
      </c>
      <c r="AP262" s="11"/>
    </row>
    <row r="263" spans="35:42" ht="12.75">
      <c r="AI263" s="10"/>
      <c r="AJ263" s="12"/>
      <c r="AL263" s="10"/>
      <c r="AM263" s="12"/>
      <c r="AO263" s="10"/>
      <c r="AP263" s="12"/>
    </row>
    <row r="264" spans="35:42" ht="12.75">
      <c r="AI264" s="10"/>
      <c r="AJ264" s="12"/>
      <c r="AL264" s="10"/>
      <c r="AM264" s="12"/>
      <c r="AO264" s="10"/>
      <c r="AP264" s="12"/>
    </row>
    <row r="265" spans="35:42" ht="13.5" thickBot="1">
      <c r="AI265" s="9"/>
      <c r="AJ265" s="13"/>
      <c r="AL265" s="9"/>
      <c r="AM265" s="13"/>
      <c r="AO265" s="9"/>
      <c r="AP265" s="13"/>
    </row>
    <row r="266" spans="35:42" ht="12.75">
      <c r="AI266" s="8">
        <f>AI262+3</f>
        <v>142</v>
      </c>
      <c r="AJ266" s="11"/>
      <c r="AL266" s="8">
        <f>AL262+3</f>
        <v>143</v>
      </c>
      <c r="AM266" s="11"/>
      <c r="AO266" s="8">
        <f>AO262+3</f>
        <v>144</v>
      </c>
      <c r="AP266" s="11"/>
    </row>
    <row r="267" spans="35:42" ht="12.75">
      <c r="AI267" s="10"/>
      <c r="AJ267" s="12"/>
      <c r="AL267" s="10"/>
      <c r="AM267" s="12"/>
      <c r="AO267" s="10"/>
      <c r="AP267" s="12"/>
    </row>
    <row r="268" spans="35:42" ht="12.75">
      <c r="AI268" s="10"/>
      <c r="AJ268" s="12"/>
      <c r="AL268" s="10"/>
      <c r="AM268" s="12"/>
      <c r="AO268" s="10"/>
      <c r="AP268" s="12"/>
    </row>
    <row r="269" spans="35:42" ht="13.5" thickBot="1">
      <c r="AI269" s="9"/>
      <c r="AJ269" s="13"/>
      <c r="AL269" s="9"/>
      <c r="AM269" s="13"/>
      <c r="AO269" s="9"/>
      <c r="AP269" s="13"/>
    </row>
    <row r="270" spans="35:42" ht="12.75">
      <c r="AI270" s="8">
        <f>AI266+3</f>
        <v>145</v>
      </c>
      <c r="AJ270" s="11"/>
      <c r="AL270" s="8">
        <f>AL266+3</f>
        <v>146</v>
      </c>
      <c r="AM270" s="11"/>
      <c r="AO270" s="8">
        <f>AO266+3</f>
        <v>147</v>
      </c>
      <c r="AP270" s="11"/>
    </row>
    <row r="271" spans="35:42" ht="12.75">
      <c r="AI271" s="10"/>
      <c r="AJ271" s="12"/>
      <c r="AL271" s="10"/>
      <c r="AM271" s="12"/>
      <c r="AO271" s="10"/>
      <c r="AP271" s="12"/>
    </row>
    <row r="272" spans="35:42" ht="12.75">
      <c r="AI272" s="10"/>
      <c r="AJ272" s="12"/>
      <c r="AL272" s="10"/>
      <c r="AM272" s="12"/>
      <c r="AO272" s="10"/>
      <c r="AP272" s="12"/>
    </row>
    <row r="273" spans="35:42" ht="13.5" thickBot="1">
      <c r="AI273" s="9"/>
      <c r="AJ273" s="13"/>
      <c r="AL273" s="9"/>
      <c r="AM273" s="13"/>
      <c r="AO273" s="9"/>
      <c r="AP273" s="13"/>
    </row>
    <row r="274" spans="35:42" ht="12.75">
      <c r="AI274" s="8">
        <f>AI270+3</f>
        <v>148</v>
      </c>
      <c r="AJ274" s="11"/>
      <c r="AL274" s="8">
        <f>AL270+3</f>
        <v>149</v>
      </c>
      <c r="AM274" s="11"/>
      <c r="AO274" s="8">
        <f>AO270+3</f>
        <v>150</v>
      </c>
      <c r="AP274" s="11"/>
    </row>
    <row r="275" spans="35:42" ht="12.75">
      <c r="AI275" s="10"/>
      <c r="AJ275" s="12"/>
      <c r="AL275" s="10"/>
      <c r="AM275" s="12"/>
      <c r="AO275" s="10"/>
      <c r="AP275" s="12"/>
    </row>
    <row r="276" spans="35:42" ht="12.75">
      <c r="AI276" s="10"/>
      <c r="AJ276" s="12"/>
      <c r="AL276" s="10"/>
      <c r="AM276" s="12"/>
      <c r="AO276" s="10"/>
      <c r="AP276" s="12"/>
    </row>
    <row r="277" spans="35:42" ht="13.5" thickBot="1">
      <c r="AI277" s="9"/>
      <c r="AJ277" s="13"/>
      <c r="AL277" s="9"/>
      <c r="AM277" s="13"/>
      <c r="AO277" s="9"/>
      <c r="AP277" s="13"/>
    </row>
    <row r="278" spans="35:42" ht="12.75">
      <c r="AI278" s="8">
        <f>AI274+3</f>
        <v>151</v>
      </c>
      <c r="AJ278" s="11"/>
      <c r="AL278" s="8">
        <f>AL274+3</f>
        <v>152</v>
      </c>
      <c r="AM278" s="11"/>
      <c r="AO278" s="8">
        <f>AO274+3</f>
        <v>153</v>
      </c>
      <c r="AP278" s="11"/>
    </row>
    <row r="279" spans="35:42" ht="12.75">
      <c r="AI279" s="10"/>
      <c r="AJ279" s="12"/>
      <c r="AL279" s="10"/>
      <c r="AM279" s="12"/>
      <c r="AO279" s="10"/>
      <c r="AP279" s="12"/>
    </row>
    <row r="280" spans="35:42" ht="12.75">
      <c r="AI280" s="10"/>
      <c r="AJ280" s="12"/>
      <c r="AL280" s="10"/>
      <c r="AM280" s="12"/>
      <c r="AO280" s="10"/>
      <c r="AP280" s="12"/>
    </row>
    <row r="281" spans="35:42" ht="13.5" thickBot="1">
      <c r="AI281" s="9"/>
      <c r="AJ281" s="13"/>
      <c r="AL281" s="9"/>
      <c r="AM281" s="13"/>
      <c r="AO281" s="9"/>
      <c r="AP281" s="13"/>
    </row>
    <row r="282" spans="35:42" ht="12.75">
      <c r="AI282" s="8">
        <f>AI278+3</f>
        <v>154</v>
      </c>
      <c r="AJ282" s="11"/>
      <c r="AL282" s="8">
        <f>AL278+3</f>
        <v>155</v>
      </c>
      <c r="AM282" s="11"/>
      <c r="AO282" s="8">
        <f>AO278+3</f>
        <v>156</v>
      </c>
      <c r="AP282" s="11"/>
    </row>
    <row r="283" spans="35:42" ht="12.75">
      <c r="AI283" s="10"/>
      <c r="AJ283" s="12"/>
      <c r="AL283" s="10"/>
      <c r="AM283" s="12"/>
      <c r="AO283" s="10"/>
      <c r="AP283" s="12"/>
    </row>
    <row r="284" spans="35:42" ht="12.75">
      <c r="AI284" s="10"/>
      <c r="AJ284" s="12"/>
      <c r="AL284" s="10"/>
      <c r="AM284" s="12"/>
      <c r="AO284" s="10"/>
      <c r="AP284" s="12"/>
    </row>
    <row r="285" spans="35:42" ht="13.5" thickBot="1">
      <c r="AI285" s="9"/>
      <c r="AJ285" s="13"/>
      <c r="AL285" s="9"/>
      <c r="AM285" s="13"/>
      <c r="AO285" s="9"/>
      <c r="AP285" s="13"/>
    </row>
    <row r="286" spans="35:42" ht="12.75">
      <c r="AI286" s="8">
        <f>AI282+3</f>
        <v>157</v>
      </c>
      <c r="AJ286" s="11"/>
      <c r="AL286" s="8">
        <f>AL282+3</f>
        <v>158</v>
      </c>
      <c r="AM286" s="11"/>
      <c r="AO286" s="8">
        <f>AO282+3</f>
        <v>159</v>
      </c>
      <c r="AP286" s="11"/>
    </row>
    <row r="287" spans="35:42" ht="12.75">
      <c r="AI287" s="10"/>
      <c r="AJ287" s="12"/>
      <c r="AL287" s="10"/>
      <c r="AM287" s="12"/>
      <c r="AO287" s="10"/>
      <c r="AP287" s="12"/>
    </row>
    <row r="288" spans="35:42" ht="12.75">
      <c r="AI288" s="10"/>
      <c r="AJ288" s="12"/>
      <c r="AL288" s="10"/>
      <c r="AM288" s="12"/>
      <c r="AO288" s="10"/>
      <c r="AP288" s="12"/>
    </row>
    <row r="289" spans="35:42" ht="13.5" thickBot="1">
      <c r="AI289" s="9"/>
      <c r="AJ289" s="13"/>
      <c r="AL289" s="9"/>
      <c r="AM289" s="13"/>
      <c r="AO289" s="9"/>
      <c r="AP289" s="13"/>
    </row>
    <row r="290" spans="35:42" ht="12.75">
      <c r="AI290" s="8">
        <f>AI286+3</f>
        <v>160</v>
      </c>
      <c r="AJ290" s="11"/>
      <c r="AL290" s="8">
        <f>AL286+3</f>
        <v>161</v>
      </c>
      <c r="AM290" s="11"/>
      <c r="AO290" s="8">
        <f>AO286+3</f>
        <v>162</v>
      </c>
      <c r="AP290" s="11"/>
    </row>
    <row r="291" spans="35:42" ht="12.75">
      <c r="AI291" s="10"/>
      <c r="AJ291" s="12"/>
      <c r="AL291" s="10"/>
      <c r="AM291" s="12"/>
      <c r="AO291" s="10"/>
      <c r="AP291" s="12"/>
    </row>
    <row r="292" spans="35:42" ht="12.75">
      <c r="AI292" s="10"/>
      <c r="AJ292" s="12"/>
      <c r="AL292" s="10"/>
      <c r="AM292" s="12"/>
      <c r="AO292" s="10"/>
      <c r="AP292" s="12"/>
    </row>
    <row r="293" spans="35:42" ht="13.5" thickBot="1">
      <c r="AI293" s="9"/>
      <c r="AJ293" s="13"/>
      <c r="AL293" s="9"/>
      <c r="AM293" s="13"/>
      <c r="AO293" s="9"/>
      <c r="AP293" s="13"/>
    </row>
    <row r="294" spans="35:42" ht="12.75">
      <c r="AI294" s="8">
        <f>AI290+3</f>
        <v>163</v>
      </c>
      <c r="AJ294" s="11"/>
      <c r="AL294" s="8">
        <f>AL290+3</f>
        <v>164</v>
      </c>
      <c r="AM294" s="11"/>
      <c r="AO294" s="8">
        <f>AO290+3</f>
        <v>165</v>
      </c>
      <c r="AP294" s="11"/>
    </row>
    <row r="295" spans="35:42" ht="12.75">
      <c r="AI295" s="10"/>
      <c r="AJ295" s="12"/>
      <c r="AL295" s="10"/>
      <c r="AM295" s="12"/>
      <c r="AO295" s="10"/>
      <c r="AP295" s="12"/>
    </row>
    <row r="296" spans="35:42" ht="12.75">
      <c r="AI296" s="10"/>
      <c r="AJ296" s="12"/>
      <c r="AL296" s="10"/>
      <c r="AM296" s="12"/>
      <c r="AO296" s="10"/>
      <c r="AP296" s="12"/>
    </row>
    <row r="297" spans="35:42" ht="13.5" thickBot="1">
      <c r="AI297" s="9"/>
      <c r="AJ297" s="13"/>
      <c r="AL297" s="9"/>
      <c r="AM297" s="13"/>
      <c r="AO297" s="9"/>
      <c r="AP297" s="13"/>
    </row>
    <row r="298" spans="35:42" ht="12.75">
      <c r="AI298" s="8">
        <f>AI294+3</f>
        <v>166</v>
      </c>
      <c r="AJ298" s="11"/>
      <c r="AL298" s="8">
        <f>AL294+3</f>
        <v>167</v>
      </c>
      <c r="AM298" s="11"/>
      <c r="AO298" s="8">
        <f>AO294+3</f>
        <v>168</v>
      </c>
      <c r="AP298" s="11"/>
    </row>
    <row r="299" spans="35:42" ht="12.75">
      <c r="AI299" s="10"/>
      <c r="AJ299" s="12"/>
      <c r="AL299" s="10"/>
      <c r="AM299" s="12"/>
      <c r="AO299" s="10"/>
      <c r="AP299" s="12"/>
    </row>
    <row r="300" spans="35:42" ht="12.75">
      <c r="AI300" s="10"/>
      <c r="AJ300" s="12"/>
      <c r="AL300" s="10"/>
      <c r="AM300" s="12"/>
      <c r="AO300" s="10"/>
      <c r="AP300" s="12"/>
    </row>
    <row r="301" spans="35:42" ht="13.5" thickBot="1">
      <c r="AI301" s="9"/>
      <c r="AJ301" s="13"/>
      <c r="AL301" s="9"/>
      <c r="AM301" s="13"/>
      <c r="AO301" s="9"/>
      <c r="AP301" s="13"/>
    </row>
    <row r="302" spans="35:42" ht="12.75">
      <c r="AI302" s="8">
        <f>AI298+3</f>
        <v>169</v>
      </c>
      <c r="AJ302" s="11"/>
      <c r="AL302" s="8">
        <f>AL298+3</f>
        <v>170</v>
      </c>
      <c r="AM302" s="11"/>
      <c r="AO302" s="8">
        <f>AO298+3</f>
        <v>171</v>
      </c>
      <c r="AP302" s="11"/>
    </row>
    <row r="303" spans="35:42" ht="12.75">
      <c r="AI303" s="10"/>
      <c r="AJ303" s="12"/>
      <c r="AL303" s="10"/>
      <c r="AM303" s="12"/>
      <c r="AO303" s="10"/>
      <c r="AP303" s="12"/>
    </row>
    <row r="304" spans="35:42" ht="12.75">
      <c r="AI304" s="10"/>
      <c r="AJ304" s="12"/>
      <c r="AL304" s="10"/>
      <c r="AM304" s="12"/>
      <c r="AO304" s="10"/>
      <c r="AP304" s="12"/>
    </row>
    <row r="305" spans="35:42" ht="13.5" thickBot="1">
      <c r="AI305" s="9"/>
      <c r="AJ305" s="13"/>
      <c r="AL305" s="9"/>
      <c r="AM305" s="13"/>
      <c r="AO305" s="9"/>
      <c r="AP305" s="13"/>
    </row>
    <row r="306" spans="35:42" ht="12.75">
      <c r="AI306" s="8">
        <f>AI302+3</f>
        <v>172</v>
      </c>
      <c r="AJ306" s="11"/>
      <c r="AL306" s="8">
        <f>AL302+3</f>
        <v>173</v>
      </c>
      <c r="AM306" s="11"/>
      <c r="AO306" s="8">
        <f>AO302+3</f>
        <v>174</v>
      </c>
      <c r="AP306" s="11"/>
    </row>
    <row r="307" spans="35:42" ht="12.75">
      <c r="AI307" s="10"/>
      <c r="AJ307" s="12"/>
      <c r="AL307" s="10"/>
      <c r="AM307" s="12"/>
      <c r="AO307" s="10"/>
      <c r="AP307" s="12"/>
    </row>
    <row r="308" spans="35:42" ht="12.75">
      <c r="AI308" s="10"/>
      <c r="AJ308" s="12"/>
      <c r="AL308" s="10"/>
      <c r="AM308" s="12"/>
      <c r="AO308" s="10"/>
      <c r="AP308" s="12"/>
    </row>
    <row r="309" spans="35:42" ht="13.5" thickBot="1">
      <c r="AI309" s="9"/>
      <c r="AJ309" s="13"/>
      <c r="AL309" s="9"/>
      <c r="AM309" s="13"/>
      <c r="AO309" s="9"/>
      <c r="AP309" s="13"/>
    </row>
    <row r="310" spans="35:42" ht="12.75">
      <c r="AI310" s="8">
        <f>AI306+3</f>
        <v>175</v>
      </c>
      <c r="AJ310" s="11"/>
      <c r="AL310" s="8">
        <f>AL306+3</f>
        <v>176</v>
      </c>
      <c r="AM310" s="11"/>
      <c r="AO310" s="8">
        <f>AO306+3</f>
        <v>177</v>
      </c>
      <c r="AP310" s="11"/>
    </row>
    <row r="311" spans="35:42" ht="12.75">
      <c r="AI311" s="10"/>
      <c r="AJ311" s="12"/>
      <c r="AL311" s="10"/>
      <c r="AM311" s="12"/>
      <c r="AO311" s="10"/>
      <c r="AP311" s="12"/>
    </row>
    <row r="312" spans="35:42" ht="12.75">
      <c r="AI312" s="10"/>
      <c r="AJ312" s="12"/>
      <c r="AL312" s="10"/>
      <c r="AM312" s="12"/>
      <c r="AO312" s="10"/>
      <c r="AP312" s="12"/>
    </row>
    <row r="313" spans="35:42" ht="13.5" thickBot="1">
      <c r="AI313" s="9"/>
      <c r="AJ313" s="13"/>
      <c r="AL313" s="9"/>
      <c r="AM313" s="13"/>
      <c r="AO313" s="9"/>
      <c r="AP313" s="13"/>
    </row>
    <row r="314" spans="35:42" ht="12.75">
      <c r="AI314" s="8">
        <f>AI310+3</f>
        <v>178</v>
      </c>
      <c r="AJ314" s="11"/>
      <c r="AL314" s="8">
        <f>AL310+3</f>
        <v>179</v>
      </c>
      <c r="AM314" s="11"/>
      <c r="AO314" s="8">
        <f>AO310+3</f>
        <v>180</v>
      </c>
      <c r="AP314" s="11"/>
    </row>
    <row r="315" spans="35:42" ht="12.75">
      <c r="AI315" s="10"/>
      <c r="AJ315" s="12"/>
      <c r="AL315" s="10"/>
      <c r="AM315" s="12"/>
      <c r="AO315" s="10"/>
      <c r="AP315" s="12"/>
    </row>
    <row r="316" spans="35:42" ht="12.75">
      <c r="AI316" s="10"/>
      <c r="AJ316" s="12"/>
      <c r="AL316" s="10"/>
      <c r="AM316" s="12"/>
      <c r="AO316" s="10"/>
      <c r="AP316" s="12"/>
    </row>
    <row r="317" spans="35:42" ht="13.5" thickBot="1">
      <c r="AI317" s="9"/>
      <c r="AJ317" s="13"/>
      <c r="AL317" s="9"/>
      <c r="AM317" s="13"/>
      <c r="AO317" s="9"/>
      <c r="AP317" s="13"/>
    </row>
    <row r="318" spans="35:42" ht="12.75">
      <c r="AI318" s="8">
        <f>AI314+3</f>
        <v>181</v>
      </c>
      <c r="AJ318" s="11"/>
      <c r="AL318" s="8">
        <f>AL314+3</f>
        <v>182</v>
      </c>
      <c r="AM318" s="11"/>
      <c r="AO318" s="8">
        <f>AO314+3</f>
        <v>183</v>
      </c>
      <c r="AP318" s="11"/>
    </row>
    <row r="319" spans="35:42" ht="12.75">
      <c r="AI319" s="10"/>
      <c r="AJ319" s="12"/>
      <c r="AL319" s="10"/>
      <c r="AM319" s="12"/>
      <c r="AO319" s="10"/>
      <c r="AP319" s="12"/>
    </row>
    <row r="320" spans="35:42" ht="12.75">
      <c r="AI320" s="10"/>
      <c r="AJ320" s="12"/>
      <c r="AL320" s="10"/>
      <c r="AM320" s="12"/>
      <c r="AO320" s="10"/>
      <c r="AP320" s="12"/>
    </row>
    <row r="321" spans="35:42" ht="13.5" thickBot="1">
      <c r="AI321" s="9"/>
      <c r="AJ321" s="13"/>
      <c r="AL321" s="9"/>
      <c r="AM321" s="13"/>
      <c r="AO321" s="9"/>
      <c r="AP321" s="13"/>
    </row>
    <row r="322" spans="35:42" ht="12.75">
      <c r="AI322" s="8">
        <f>AI318+3</f>
        <v>184</v>
      </c>
      <c r="AJ322" s="11"/>
      <c r="AL322" s="8">
        <f>AL318+3</f>
        <v>185</v>
      </c>
      <c r="AM322" s="11"/>
      <c r="AO322" s="8">
        <f>AO318+3</f>
        <v>186</v>
      </c>
      <c r="AP322" s="11"/>
    </row>
    <row r="323" spans="35:42" ht="12.75">
      <c r="AI323" s="10"/>
      <c r="AJ323" s="12"/>
      <c r="AL323" s="10"/>
      <c r="AM323" s="12"/>
      <c r="AO323" s="10"/>
      <c r="AP323" s="12"/>
    </row>
    <row r="324" spans="35:42" ht="12.75">
      <c r="AI324" s="10"/>
      <c r="AJ324" s="12"/>
      <c r="AL324" s="10"/>
      <c r="AM324" s="12"/>
      <c r="AO324" s="10"/>
      <c r="AP324" s="12"/>
    </row>
    <row r="325" spans="35:42" ht="13.5" thickBot="1">
      <c r="AI325" s="9"/>
      <c r="AJ325" s="13"/>
      <c r="AL325" s="9"/>
      <c r="AM325" s="13"/>
      <c r="AO325" s="9"/>
      <c r="AP325" s="13"/>
    </row>
    <row r="326" spans="35:42" ht="12.75">
      <c r="AI326" s="8">
        <f>AI322+3</f>
        <v>187</v>
      </c>
      <c r="AJ326" s="11"/>
      <c r="AL326" s="8">
        <f>AL322+3</f>
        <v>188</v>
      </c>
      <c r="AM326" s="11"/>
      <c r="AO326" s="8">
        <f>AO322+3</f>
        <v>189</v>
      </c>
      <c r="AP326" s="11"/>
    </row>
    <row r="327" spans="35:42" ht="12.75">
      <c r="AI327" s="10"/>
      <c r="AJ327" s="12"/>
      <c r="AL327" s="10"/>
      <c r="AM327" s="12"/>
      <c r="AO327" s="10"/>
      <c r="AP327" s="12"/>
    </row>
    <row r="328" spans="35:42" ht="12.75">
      <c r="AI328" s="10"/>
      <c r="AJ328" s="12"/>
      <c r="AL328" s="10"/>
      <c r="AM328" s="12"/>
      <c r="AO328" s="10"/>
      <c r="AP328" s="12"/>
    </row>
    <row r="329" spans="35:42" ht="13.5" thickBot="1">
      <c r="AI329" s="9"/>
      <c r="AJ329" s="13"/>
      <c r="AL329" s="9"/>
      <c r="AM329" s="13"/>
      <c r="AO329" s="9"/>
      <c r="AP329" s="13"/>
    </row>
    <row r="330" spans="35:42" ht="12.75">
      <c r="AI330" s="8">
        <f>AI326+3</f>
        <v>190</v>
      </c>
      <c r="AJ330" s="11"/>
      <c r="AL330" s="8">
        <f>AL326+3</f>
        <v>191</v>
      </c>
      <c r="AM330" s="11"/>
      <c r="AO330" s="8">
        <f>AO326+3</f>
        <v>192</v>
      </c>
      <c r="AP330" s="11"/>
    </row>
    <row r="331" spans="35:42" ht="12.75">
      <c r="AI331" s="10"/>
      <c r="AJ331" s="12"/>
      <c r="AL331" s="10"/>
      <c r="AM331" s="12"/>
      <c r="AO331" s="10"/>
      <c r="AP331" s="12"/>
    </row>
    <row r="332" spans="35:42" ht="12.75">
      <c r="AI332" s="10"/>
      <c r="AJ332" s="12"/>
      <c r="AL332" s="10"/>
      <c r="AM332" s="12"/>
      <c r="AO332" s="10"/>
      <c r="AP332" s="12"/>
    </row>
    <row r="333" spans="35:42" ht="13.5" thickBot="1">
      <c r="AI333" s="9"/>
      <c r="AJ333" s="13"/>
      <c r="AL333" s="9"/>
      <c r="AM333" s="13"/>
      <c r="AO333" s="9"/>
      <c r="AP333" s="13"/>
    </row>
    <row r="334" spans="35:42" ht="12.75">
      <c r="AI334" s="8">
        <f>AI330+3</f>
        <v>193</v>
      </c>
      <c r="AJ334" s="11"/>
      <c r="AL334" s="8">
        <f>AL330+3</f>
        <v>194</v>
      </c>
      <c r="AM334" s="11"/>
      <c r="AO334" s="8">
        <f>AO330+3</f>
        <v>195</v>
      </c>
      <c r="AP334" s="11"/>
    </row>
    <row r="335" spans="35:42" ht="12.75">
      <c r="AI335" s="10"/>
      <c r="AJ335" s="12"/>
      <c r="AL335" s="10"/>
      <c r="AM335" s="12"/>
      <c r="AO335" s="10"/>
      <c r="AP335" s="12"/>
    </row>
    <row r="336" spans="35:42" ht="12.75">
      <c r="AI336" s="10"/>
      <c r="AJ336" s="12"/>
      <c r="AL336" s="10"/>
      <c r="AM336" s="12"/>
      <c r="AO336" s="10"/>
      <c r="AP336" s="12"/>
    </row>
    <row r="337" spans="35:42" ht="13.5" thickBot="1">
      <c r="AI337" s="9"/>
      <c r="AJ337" s="13"/>
      <c r="AL337" s="9"/>
      <c r="AM337" s="13"/>
      <c r="AO337" s="9"/>
      <c r="AP337" s="13"/>
    </row>
    <row r="338" spans="35:42" ht="12.75">
      <c r="AI338" s="8">
        <f>AI334+3</f>
        <v>196</v>
      </c>
      <c r="AJ338" s="11"/>
      <c r="AL338" s="8">
        <f>AL334+3</f>
        <v>197</v>
      </c>
      <c r="AM338" s="11"/>
      <c r="AO338" s="8">
        <f>AO334+3</f>
        <v>198</v>
      </c>
      <c r="AP338" s="11"/>
    </row>
    <row r="339" spans="35:42" ht="12.75">
      <c r="AI339" s="10"/>
      <c r="AJ339" s="12"/>
      <c r="AL339" s="10"/>
      <c r="AM339" s="12"/>
      <c r="AO339" s="10"/>
      <c r="AP339" s="12"/>
    </row>
    <row r="340" spans="35:42" ht="12.75">
      <c r="AI340" s="10"/>
      <c r="AJ340" s="12"/>
      <c r="AL340" s="10"/>
      <c r="AM340" s="12"/>
      <c r="AO340" s="10"/>
      <c r="AP340" s="12"/>
    </row>
    <row r="341" spans="35:42" ht="13.5" thickBot="1">
      <c r="AI341" s="9"/>
      <c r="AJ341" s="13"/>
      <c r="AL341" s="9"/>
      <c r="AM341" s="13"/>
      <c r="AO341" s="9"/>
      <c r="AP341" s="13"/>
    </row>
    <row r="342" spans="35:42" ht="12.75">
      <c r="AI342" s="8">
        <f>AI338+3</f>
        <v>199</v>
      </c>
      <c r="AJ342" s="11"/>
      <c r="AL342" s="8">
        <f>AL338+3</f>
        <v>200</v>
      </c>
      <c r="AM342" s="11"/>
      <c r="AO342" s="8">
        <f>AO338+3</f>
        <v>201</v>
      </c>
      <c r="AP342" s="11"/>
    </row>
    <row r="343" spans="35:42" ht="12.75">
      <c r="AI343" s="10"/>
      <c r="AJ343" s="12"/>
      <c r="AL343" s="10"/>
      <c r="AM343" s="12"/>
      <c r="AO343" s="10"/>
      <c r="AP343" s="12"/>
    </row>
    <row r="344" spans="35:42" ht="12.75">
      <c r="AI344" s="10"/>
      <c r="AJ344" s="12"/>
      <c r="AL344" s="10"/>
      <c r="AM344" s="12"/>
      <c r="AO344" s="10"/>
      <c r="AP344" s="12"/>
    </row>
    <row r="345" spans="35:42" ht="13.5" thickBot="1">
      <c r="AI345" s="9"/>
      <c r="AJ345" s="13"/>
      <c r="AL345" s="9"/>
      <c r="AM345" s="13"/>
      <c r="AO345" s="9"/>
      <c r="AP345" s="13"/>
    </row>
    <row r="346" spans="35:42" ht="12.75">
      <c r="AI346" s="8">
        <f>AI342+3</f>
        <v>202</v>
      </c>
      <c r="AJ346" s="11"/>
      <c r="AL346" s="8">
        <f>AL342+3</f>
        <v>203</v>
      </c>
      <c r="AM346" s="11"/>
      <c r="AO346" s="8">
        <f>AO342+3</f>
        <v>204</v>
      </c>
      <c r="AP346" s="11"/>
    </row>
    <row r="347" spans="35:42" ht="12.75">
      <c r="AI347" s="10"/>
      <c r="AJ347" s="12"/>
      <c r="AL347" s="10"/>
      <c r="AM347" s="12"/>
      <c r="AO347" s="10"/>
      <c r="AP347" s="12"/>
    </row>
    <row r="348" spans="35:42" ht="12.75">
      <c r="AI348" s="10"/>
      <c r="AJ348" s="12"/>
      <c r="AL348" s="10"/>
      <c r="AM348" s="12"/>
      <c r="AO348" s="10"/>
      <c r="AP348" s="12"/>
    </row>
    <row r="349" spans="35:42" ht="13.5" thickBot="1">
      <c r="AI349" s="9"/>
      <c r="AJ349" s="13"/>
      <c r="AL349" s="9"/>
      <c r="AM349" s="13"/>
      <c r="AO349" s="9"/>
      <c r="AP349" s="13"/>
    </row>
    <row r="350" spans="35:42" ht="12.75">
      <c r="AI350" s="8">
        <f>AI346+3</f>
        <v>205</v>
      </c>
      <c r="AJ350" s="11"/>
      <c r="AL350" s="8">
        <f>AL346+3</f>
        <v>206</v>
      </c>
      <c r="AM350" s="11"/>
      <c r="AO350" s="8">
        <f>AO346+3</f>
        <v>207</v>
      </c>
      <c r="AP350" s="11"/>
    </row>
    <row r="351" spans="35:42" ht="12.75">
      <c r="AI351" s="10"/>
      <c r="AJ351" s="12"/>
      <c r="AL351" s="10"/>
      <c r="AM351" s="12"/>
      <c r="AO351" s="10"/>
      <c r="AP351" s="12"/>
    </row>
    <row r="352" spans="35:42" ht="12.75">
      <c r="AI352" s="10"/>
      <c r="AJ352" s="12"/>
      <c r="AL352" s="10"/>
      <c r="AM352" s="12"/>
      <c r="AO352" s="10"/>
      <c r="AP352" s="12"/>
    </row>
    <row r="353" spans="35:42" ht="13.5" thickBot="1">
      <c r="AI353" s="9"/>
      <c r="AJ353" s="13"/>
      <c r="AL353" s="9"/>
      <c r="AM353" s="13"/>
      <c r="AO353" s="9"/>
      <c r="AP353" s="13"/>
    </row>
    <row r="354" spans="35:42" ht="12.75">
      <c r="AI354" s="8">
        <f>AI350+3</f>
        <v>208</v>
      </c>
      <c r="AJ354" s="11"/>
      <c r="AL354" s="8">
        <f>AL350+3</f>
        <v>209</v>
      </c>
      <c r="AM354" s="11"/>
      <c r="AO354" s="8">
        <f>AO350+3</f>
        <v>210</v>
      </c>
      <c r="AP354" s="11"/>
    </row>
    <row r="355" spans="35:42" ht="12.75">
      <c r="AI355" s="10"/>
      <c r="AJ355" s="12"/>
      <c r="AL355" s="10"/>
      <c r="AM355" s="12"/>
      <c r="AO355" s="10"/>
      <c r="AP355" s="12"/>
    </row>
    <row r="356" spans="35:42" ht="12.75">
      <c r="AI356" s="10"/>
      <c r="AJ356" s="12"/>
      <c r="AL356" s="10"/>
      <c r="AM356" s="12"/>
      <c r="AO356" s="10"/>
      <c r="AP356" s="12"/>
    </row>
    <row r="357" spans="35:42" ht="13.5" thickBot="1">
      <c r="AI357" s="9"/>
      <c r="AJ357" s="13"/>
      <c r="AL357" s="9"/>
      <c r="AM357" s="13"/>
      <c r="AO357" s="9"/>
      <c r="AP357" s="13"/>
    </row>
    <row r="358" spans="35:42" ht="12.75">
      <c r="AI358" s="8">
        <f>AI354+3</f>
        <v>211</v>
      </c>
      <c r="AJ358" s="11"/>
      <c r="AL358" s="8">
        <f>AL354+3</f>
        <v>212</v>
      </c>
      <c r="AM358" s="11"/>
      <c r="AO358" s="8">
        <f>AO354+3</f>
        <v>213</v>
      </c>
      <c r="AP358" s="11"/>
    </row>
    <row r="359" spans="35:42" ht="12.75">
      <c r="AI359" s="10"/>
      <c r="AJ359" s="12"/>
      <c r="AL359" s="10"/>
      <c r="AM359" s="12"/>
      <c r="AO359" s="10"/>
      <c r="AP359" s="12"/>
    </row>
    <row r="360" spans="35:42" ht="12.75">
      <c r="AI360" s="10"/>
      <c r="AJ360" s="12"/>
      <c r="AL360" s="10"/>
      <c r="AM360" s="12"/>
      <c r="AO360" s="10"/>
      <c r="AP360" s="12"/>
    </row>
    <row r="361" spans="35:42" ht="13.5" thickBot="1">
      <c r="AI361" s="9"/>
      <c r="AJ361" s="13"/>
      <c r="AL361" s="9"/>
      <c r="AM361" s="13"/>
      <c r="AO361" s="9"/>
      <c r="AP361" s="13"/>
    </row>
    <row r="362" spans="35:42" ht="12.75">
      <c r="AI362" s="8">
        <f>AI358+3</f>
        <v>214</v>
      </c>
      <c r="AJ362" s="11"/>
      <c r="AL362" s="8">
        <f>AL358+3</f>
        <v>215</v>
      </c>
      <c r="AM362" s="11"/>
      <c r="AO362" s="8">
        <f>AO358+3</f>
        <v>216</v>
      </c>
      <c r="AP362" s="11"/>
    </row>
    <row r="363" spans="35:42" ht="12.75">
      <c r="AI363" s="10"/>
      <c r="AJ363" s="12"/>
      <c r="AL363" s="10"/>
      <c r="AM363" s="12"/>
      <c r="AO363" s="10"/>
      <c r="AP363" s="12"/>
    </row>
    <row r="364" spans="35:42" ht="12.75">
      <c r="AI364" s="10"/>
      <c r="AJ364" s="12"/>
      <c r="AL364" s="10"/>
      <c r="AM364" s="12"/>
      <c r="AO364" s="10"/>
      <c r="AP364" s="12"/>
    </row>
    <row r="365" spans="35:42" ht="13.5" thickBot="1">
      <c r="AI365" s="9"/>
      <c r="AJ365" s="13"/>
      <c r="AL365" s="9"/>
      <c r="AM365" s="13"/>
      <c r="AO365" s="9"/>
      <c r="AP365" s="13"/>
    </row>
    <row r="366" spans="35:42" ht="12.75">
      <c r="AI366" s="8">
        <f>AI362+3</f>
        <v>217</v>
      </c>
      <c r="AJ366" s="11"/>
      <c r="AL366" s="8">
        <f>AL362+3</f>
        <v>218</v>
      </c>
      <c r="AM366" s="11"/>
      <c r="AO366" s="8">
        <f>AO362+3</f>
        <v>219</v>
      </c>
      <c r="AP366" s="11"/>
    </row>
    <row r="367" spans="35:42" ht="12.75">
      <c r="AI367" s="10"/>
      <c r="AJ367" s="12"/>
      <c r="AL367" s="10"/>
      <c r="AM367" s="12"/>
      <c r="AO367" s="10"/>
      <c r="AP367" s="12"/>
    </row>
    <row r="368" spans="35:42" ht="12.75">
      <c r="AI368" s="10"/>
      <c r="AJ368" s="12"/>
      <c r="AL368" s="10"/>
      <c r="AM368" s="12"/>
      <c r="AO368" s="10"/>
      <c r="AP368" s="12"/>
    </row>
    <row r="369" spans="35:42" ht="13.5" thickBot="1">
      <c r="AI369" s="9"/>
      <c r="AJ369" s="13"/>
      <c r="AL369" s="9"/>
      <c r="AM369" s="13"/>
      <c r="AO369" s="9"/>
      <c r="AP369" s="13"/>
    </row>
    <row r="370" spans="35:42" ht="12.75">
      <c r="AI370" s="8">
        <f>AI366+3</f>
        <v>220</v>
      </c>
      <c r="AJ370" s="11"/>
      <c r="AL370" s="8">
        <f>AL366+3</f>
        <v>221</v>
      </c>
      <c r="AM370" s="11"/>
      <c r="AO370" s="8">
        <f>AO366+3</f>
        <v>222</v>
      </c>
      <c r="AP370" s="11"/>
    </row>
    <row r="371" spans="35:42" ht="12.75">
      <c r="AI371" s="10"/>
      <c r="AJ371" s="12"/>
      <c r="AL371" s="10"/>
      <c r="AM371" s="12"/>
      <c r="AO371" s="10"/>
      <c r="AP371" s="12"/>
    </row>
    <row r="372" spans="35:42" ht="12.75">
      <c r="AI372" s="10"/>
      <c r="AJ372" s="12"/>
      <c r="AL372" s="10"/>
      <c r="AM372" s="12"/>
      <c r="AO372" s="10"/>
      <c r="AP372" s="12"/>
    </row>
    <row r="373" spans="35:42" ht="13.5" thickBot="1">
      <c r="AI373" s="9"/>
      <c r="AJ373" s="13"/>
      <c r="AL373" s="9"/>
      <c r="AM373" s="13"/>
      <c r="AO373" s="9"/>
      <c r="AP373" s="13"/>
    </row>
    <row r="374" spans="35:42" ht="12.75">
      <c r="AI374" s="8">
        <f>AI370+3</f>
        <v>223</v>
      </c>
      <c r="AJ374" s="11"/>
      <c r="AL374" s="8">
        <f>AL370+3</f>
        <v>224</v>
      </c>
      <c r="AM374" s="11"/>
      <c r="AO374" s="8">
        <f>AO370+3</f>
        <v>225</v>
      </c>
      <c r="AP374" s="11"/>
    </row>
    <row r="375" spans="35:42" ht="12.75">
      <c r="AI375" s="10"/>
      <c r="AJ375" s="12"/>
      <c r="AL375" s="10"/>
      <c r="AM375" s="12"/>
      <c r="AO375" s="10"/>
      <c r="AP375" s="12"/>
    </row>
    <row r="376" spans="35:42" ht="12.75">
      <c r="AI376" s="10"/>
      <c r="AJ376" s="12"/>
      <c r="AL376" s="10"/>
      <c r="AM376" s="12"/>
      <c r="AO376" s="10"/>
      <c r="AP376" s="12"/>
    </row>
    <row r="377" spans="35:42" ht="13.5" thickBot="1">
      <c r="AI377" s="9"/>
      <c r="AJ377" s="13"/>
      <c r="AL377" s="9"/>
      <c r="AM377" s="13"/>
      <c r="AO377" s="9"/>
      <c r="AP377" s="13"/>
    </row>
    <row r="378" spans="35:42" ht="12.75">
      <c r="AI378" s="8">
        <f>AI374+3</f>
        <v>226</v>
      </c>
      <c r="AJ378" s="11"/>
      <c r="AL378" s="8">
        <f>AL374+3</f>
        <v>227</v>
      </c>
      <c r="AM378" s="11"/>
      <c r="AO378" s="8">
        <f>AO374+3</f>
        <v>228</v>
      </c>
      <c r="AP378" s="11"/>
    </row>
    <row r="379" spans="35:42" ht="12.75">
      <c r="AI379" s="10"/>
      <c r="AJ379" s="12"/>
      <c r="AL379" s="10"/>
      <c r="AM379" s="12"/>
      <c r="AO379" s="10"/>
      <c r="AP379" s="12"/>
    </row>
    <row r="380" spans="35:42" ht="12.75">
      <c r="AI380" s="10"/>
      <c r="AJ380" s="12"/>
      <c r="AL380" s="10"/>
      <c r="AM380" s="12"/>
      <c r="AO380" s="10"/>
      <c r="AP380" s="12"/>
    </row>
    <row r="381" spans="35:42" ht="13.5" thickBot="1">
      <c r="AI381" s="9"/>
      <c r="AJ381" s="13"/>
      <c r="AL381" s="9"/>
      <c r="AM381" s="13"/>
      <c r="AO381" s="9"/>
      <c r="AP381" s="13"/>
    </row>
    <row r="382" spans="35:42" ht="12.75">
      <c r="AI382" s="8">
        <f>AI378+3</f>
        <v>229</v>
      </c>
      <c r="AJ382" s="11"/>
      <c r="AL382" s="8">
        <f>AL378+3</f>
        <v>230</v>
      </c>
      <c r="AM382" s="11"/>
      <c r="AO382" s="8">
        <f>AO378+3</f>
        <v>231</v>
      </c>
      <c r="AP382" s="11"/>
    </row>
    <row r="383" spans="35:42" ht="12.75">
      <c r="AI383" s="10"/>
      <c r="AJ383" s="12"/>
      <c r="AL383" s="10"/>
      <c r="AM383" s="12"/>
      <c r="AO383" s="10"/>
      <c r="AP383" s="12"/>
    </row>
    <row r="384" spans="35:42" ht="12.75">
      <c r="AI384" s="10"/>
      <c r="AJ384" s="12"/>
      <c r="AL384" s="10"/>
      <c r="AM384" s="12"/>
      <c r="AO384" s="10"/>
      <c r="AP384" s="12"/>
    </row>
    <row r="385" spans="35:42" ht="13.5" thickBot="1">
      <c r="AI385" s="9"/>
      <c r="AJ385" s="13"/>
      <c r="AL385" s="9"/>
      <c r="AM385" s="13"/>
      <c r="AO385" s="9"/>
      <c r="AP385" s="13"/>
    </row>
    <row r="386" spans="35:42" ht="12.75">
      <c r="AI386" s="8">
        <f>AI382+3</f>
        <v>232</v>
      </c>
      <c r="AJ386" s="11"/>
      <c r="AL386" s="8">
        <f>AL382+3</f>
        <v>233</v>
      </c>
      <c r="AM386" s="11"/>
      <c r="AO386" s="8">
        <f>AO382+3</f>
        <v>234</v>
      </c>
      <c r="AP386" s="11"/>
    </row>
    <row r="387" spans="35:42" ht="12.75">
      <c r="AI387" s="10"/>
      <c r="AJ387" s="12"/>
      <c r="AL387" s="10"/>
      <c r="AM387" s="12"/>
      <c r="AO387" s="10"/>
      <c r="AP387" s="12"/>
    </row>
    <row r="388" spans="35:42" ht="12.75">
      <c r="AI388" s="10"/>
      <c r="AJ388" s="12"/>
      <c r="AL388" s="10"/>
      <c r="AM388" s="12"/>
      <c r="AO388" s="10"/>
      <c r="AP388" s="12"/>
    </row>
    <row r="389" spans="35:42" ht="13.5" thickBot="1">
      <c r="AI389" s="9"/>
      <c r="AJ389" s="13"/>
      <c r="AL389" s="9"/>
      <c r="AM389" s="13"/>
      <c r="AO389" s="9"/>
      <c r="AP389" s="13"/>
    </row>
    <row r="390" spans="35:42" ht="12.75">
      <c r="AI390" s="8">
        <f>AI386+3</f>
        <v>235</v>
      </c>
      <c r="AJ390" s="11"/>
      <c r="AL390" s="8">
        <f>AL386+3</f>
        <v>236</v>
      </c>
      <c r="AM390" s="11"/>
      <c r="AO390" s="8">
        <f>AO386+3</f>
        <v>237</v>
      </c>
      <c r="AP390" s="11"/>
    </row>
    <row r="391" spans="35:42" ht="12.75">
      <c r="AI391" s="10"/>
      <c r="AJ391" s="12"/>
      <c r="AL391" s="10"/>
      <c r="AM391" s="12"/>
      <c r="AO391" s="10"/>
      <c r="AP391" s="12"/>
    </row>
    <row r="392" spans="35:42" ht="12.75">
      <c r="AI392" s="10"/>
      <c r="AJ392" s="12"/>
      <c r="AL392" s="10"/>
      <c r="AM392" s="12"/>
      <c r="AO392" s="10"/>
      <c r="AP392" s="12"/>
    </row>
    <row r="393" spans="35:42" ht="13.5" thickBot="1">
      <c r="AI393" s="9"/>
      <c r="AJ393" s="13"/>
      <c r="AL393" s="9"/>
      <c r="AM393" s="13"/>
      <c r="AO393" s="9"/>
      <c r="AP393" s="13"/>
    </row>
    <row r="394" spans="35:42" ht="12.75">
      <c r="AI394" s="8">
        <f>AI390+3</f>
        <v>238</v>
      </c>
      <c r="AJ394" s="11"/>
      <c r="AL394" s="8">
        <f>AL390+3</f>
        <v>239</v>
      </c>
      <c r="AM394" s="11"/>
      <c r="AO394" s="8">
        <f>AO390+3</f>
        <v>240</v>
      </c>
      <c r="AP394" s="11"/>
    </row>
    <row r="395" spans="35:42" ht="12.75">
      <c r="AI395" s="10"/>
      <c r="AJ395" s="12"/>
      <c r="AL395" s="10"/>
      <c r="AM395" s="12"/>
      <c r="AO395" s="10"/>
      <c r="AP395" s="12"/>
    </row>
    <row r="396" spans="35:42" ht="12.75">
      <c r="AI396" s="10"/>
      <c r="AJ396" s="12"/>
      <c r="AL396" s="10"/>
      <c r="AM396" s="12"/>
      <c r="AO396" s="10"/>
      <c r="AP396" s="12"/>
    </row>
    <row r="397" spans="35:42" ht="13.5" thickBot="1">
      <c r="AI397" s="9"/>
      <c r="AJ397" s="13"/>
      <c r="AL397" s="9"/>
      <c r="AM397" s="13"/>
      <c r="AO397" s="9"/>
      <c r="AP397" s="13"/>
    </row>
    <row r="398" spans="35:42" ht="12.75">
      <c r="AI398" s="8">
        <f>AI394+3</f>
        <v>241</v>
      </c>
      <c r="AJ398" s="11"/>
      <c r="AL398" s="8">
        <f>AL394+3</f>
        <v>242</v>
      </c>
      <c r="AM398" s="11"/>
      <c r="AO398" s="8">
        <f>AO394+3</f>
        <v>243</v>
      </c>
      <c r="AP398" s="11"/>
    </row>
    <row r="399" spans="35:42" ht="12.75">
      <c r="AI399" s="10"/>
      <c r="AJ399" s="12"/>
      <c r="AL399" s="10"/>
      <c r="AM399" s="12"/>
      <c r="AO399" s="10"/>
      <c r="AP399" s="12"/>
    </row>
    <row r="400" spans="35:42" ht="12.75">
      <c r="AI400" s="10"/>
      <c r="AJ400" s="12"/>
      <c r="AL400" s="10"/>
      <c r="AM400" s="12"/>
      <c r="AO400" s="10"/>
      <c r="AP400" s="12"/>
    </row>
    <row r="401" spans="35:42" ht="13.5" thickBot="1">
      <c r="AI401" s="9"/>
      <c r="AJ401" s="13"/>
      <c r="AL401" s="9"/>
      <c r="AM401" s="13"/>
      <c r="AO401" s="9"/>
      <c r="AP401" s="13"/>
    </row>
    <row r="402" spans="35:42" ht="12.75">
      <c r="AI402" s="8">
        <f>AI398+3</f>
        <v>244</v>
      </c>
      <c r="AJ402" s="11"/>
      <c r="AL402" s="8">
        <f>AL398+3</f>
        <v>245</v>
      </c>
      <c r="AM402" s="11"/>
      <c r="AO402" s="8">
        <f>AO398+3</f>
        <v>246</v>
      </c>
      <c r="AP402" s="11"/>
    </row>
    <row r="403" spans="35:42" ht="12.75">
      <c r="AI403" s="10"/>
      <c r="AJ403" s="12"/>
      <c r="AL403" s="10"/>
      <c r="AM403" s="12"/>
      <c r="AO403" s="10"/>
      <c r="AP403" s="12"/>
    </row>
    <row r="404" spans="35:42" ht="12.75">
      <c r="AI404" s="10"/>
      <c r="AJ404" s="12"/>
      <c r="AL404" s="10"/>
      <c r="AM404" s="12"/>
      <c r="AO404" s="10"/>
      <c r="AP404" s="12"/>
    </row>
    <row r="405" spans="35:42" ht="13.5" thickBot="1">
      <c r="AI405" s="9"/>
      <c r="AJ405" s="13"/>
      <c r="AL405" s="9"/>
      <c r="AM405" s="13"/>
      <c r="AO405" s="9"/>
      <c r="AP405" s="13"/>
    </row>
    <row r="406" spans="35:42" ht="12.75">
      <c r="AI406" s="8">
        <f>AI402+3</f>
        <v>247</v>
      </c>
      <c r="AJ406" s="11"/>
      <c r="AL406" s="8">
        <f>AL402+3</f>
        <v>248</v>
      </c>
      <c r="AM406" s="11"/>
      <c r="AO406" s="8">
        <f>AO402+3</f>
        <v>249</v>
      </c>
      <c r="AP406" s="11"/>
    </row>
    <row r="407" spans="35:42" ht="12.75">
      <c r="AI407" s="10"/>
      <c r="AJ407" s="12"/>
      <c r="AL407" s="10"/>
      <c r="AM407" s="12"/>
      <c r="AO407" s="10"/>
      <c r="AP407" s="12"/>
    </row>
    <row r="408" spans="35:42" ht="12.75">
      <c r="AI408" s="10"/>
      <c r="AJ408" s="12"/>
      <c r="AL408" s="10"/>
      <c r="AM408" s="12"/>
      <c r="AO408" s="10"/>
      <c r="AP408" s="12"/>
    </row>
    <row r="409" spans="35:42" ht="13.5" thickBot="1">
      <c r="AI409" s="9"/>
      <c r="AJ409" s="13"/>
      <c r="AL409" s="9"/>
      <c r="AM409" s="13"/>
      <c r="AO409" s="9"/>
      <c r="AP409" s="13"/>
    </row>
    <row r="410" spans="35:42" ht="12.75">
      <c r="AI410" s="8">
        <f>AI406+3</f>
        <v>250</v>
      </c>
      <c r="AJ410" s="11"/>
      <c r="AL410" s="8">
        <f>AL406+3</f>
        <v>251</v>
      </c>
      <c r="AM410" s="11"/>
      <c r="AO410" s="8">
        <f>AO406+3</f>
        <v>252</v>
      </c>
      <c r="AP410" s="11"/>
    </row>
    <row r="411" spans="35:42" ht="12.75">
      <c r="AI411" s="10"/>
      <c r="AJ411" s="12"/>
      <c r="AL411" s="10"/>
      <c r="AM411" s="12"/>
      <c r="AO411" s="10"/>
      <c r="AP411" s="12"/>
    </row>
    <row r="412" spans="35:42" ht="12.75">
      <c r="AI412" s="10"/>
      <c r="AJ412" s="12"/>
      <c r="AL412" s="10"/>
      <c r="AM412" s="12"/>
      <c r="AO412" s="10"/>
      <c r="AP412" s="12"/>
    </row>
    <row r="413" spans="35:42" ht="13.5" thickBot="1">
      <c r="AI413" s="9"/>
      <c r="AJ413" s="13"/>
      <c r="AL413" s="9"/>
      <c r="AM413" s="13"/>
      <c r="AO413" s="9"/>
      <c r="AP413" s="13"/>
    </row>
    <row r="414" spans="35:42" ht="12.75">
      <c r="AI414" s="8">
        <f>AI410+3</f>
        <v>253</v>
      </c>
      <c r="AJ414" s="11"/>
      <c r="AL414" s="8">
        <f>AL410+3</f>
        <v>254</v>
      </c>
      <c r="AM414" s="11"/>
      <c r="AO414" s="8">
        <f>AO410+3</f>
        <v>255</v>
      </c>
      <c r="AP414" s="11"/>
    </row>
    <row r="415" spans="35:42" ht="12.75">
      <c r="AI415" s="10"/>
      <c r="AJ415" s="12"/>
      <c r="AL415" s="10"/>
      <c r="AM415" s="12"/>
      <c r="AO415" s="10"/>
      <c r="AP415" s="12"/>
    </row>
    <row r="416" spans="35:42" ht="12.75">
      <c r="AI416" s="10"/>
      <c r="AJ416" s="12"/>
      <c r="AL416" s="10"/>
      <c r="AM416" s="12"/>
      <c r="AO416" s="10"/>
      <c r="AP416" s="12"/>
    </row>
    <row r="417" spans="35:42" ht="13.5" thickBot="1">
      <c r="AI417" s="9"/>
      <c r="AJ417" s="13"/>
      <c r="AL417" s="9"/>
      <c r="AM417" s="13"/>
      <c r="AO417" s="9"/>
      <c r="AP417" s="13"/>
    </row>
    <row r="418" spans="35:42" ht="12.75">
      <c r="AI418" s="8">
        <f>AI414+3</f>
        <v>256</v>
      </c>
      <c r="AJ418" s="11"/>
      <c r="AL418" s="8">
        <f>AL414+3</f>
        <v>257</v>
      </c>
      <c r="AM418" s="11"/>
      <c r="AO418" s="8">
        <f>AO414+3</f>
        <v>258</v>
      </c>
      <c r="AP418" s="11"/>
    </row>
    <row r="419" spans="35:42" ht="12.75">
      <c r="AI419" s="10"/>
      <c r="AJ419" s="12"/>
      <c r="AL419" s="10"/>
      <c r="AM419" s="12"/>
      <c r="AO419" s="10"/>
      <c r="AP419" s="12"/>
    </row>
    <row r="420" spans="35:42" ht="12.75">
      <c r="AI420" s="10"/>
      <c r="AJ420" s="12"/>
      <c r="AL420" s="10"/>
      <c r="AM420" s="12"/>
      <c r="AO420" s="10"/>
      <c r="AP420" s="12"/>
    </row>
    <row r="421" spans="35:42" ht="13.5" thickBot="1">
      <c r="AI421" s="9"/>
      <c r="AJ421" s="13"/>
      <c r="AL421" s="9"/>
      <c r="AM421" s="13"/>
      <c r="AO421" s="9"/>
      <c r="AP421" s="13"/>
    </row>
    <row r="422" spans="35:42" ht="12.75">
      <c r="AI422" s="8">
        <f>AI418+3</f>
        <v>259</v>
      </c>
      <c r="AJ422" s="11"/>
      <c r="AL422" s="8">
        <f>AL418+3</f>
        <v>260</v>
      </c>
      <c r="AM422" s="11"/>
      <c r="AO422" s="8">
        <f>AO418+3</f>
        <v>261</v>
      </c>
      <c r="AP422" s="11"/>
    </row>
    <row r="423" spans="35:42" ht="12.75">
      <c r="AI423" s="10"/>
      <c r="AJ423" s="12"/>
      <c r="AL423" s="10"/>
      <c r="AM423" s="12"/>
      <c r="AO423" s="10"/>
      <c r="AP423" s="12"/>
    </row>
    <row r="424" spans="35:42" ht="12.75">
      <c r="AI424" s="10"/>
      <c r="AJ424" s="12"/>
      <c r="AL424" s="10"/>
      <c r="AM424" s="12"/>
      <c r="AO424" s="10"/>
      <c r="AP424" s="12"/>
    </row>
    <row r="425" spans="35:42" ht="13.5" thickBot="1">
      <c r="AI425" s="9"/>
      <c r="AJ425" s="13"/>
      <c r="AL425" s="9"/>
      <c r="AM425" s="13"/>
      <c r="AO425" s="9"/>
      <c r="AP425" s="13"/>
    </row>
    <row r="426" spans="35:42" ht="12.75">
      <c r="AI426" s="8">
        <f>AI422+3</f>
        <v>262</v>
      </c>
      <c r="AJ426" s="11"/>
      <c r="AL426" s="8">
        <f>AL422+3</f>
        <v>263</v>
      </c>
      <c r="AM426" s="11"/>
      <c r="AO426" s="8">
        <f>AO422+3</f>
        <v>264</v>
      </c>
      <c r="AP426" s="11"/>
    </row>
    <row r="427" spans="35:42" ht="12.75">
      <c r="AI427" s="10"/>
      <c r="AJ427" s="12"/>
      <c r="AL427" s="10"/>
      <c r="AM427" s="12"/>
      <c r="AO427" s="10"/>
      <c r="AP427" s="12"/>
    </row>
    <row r="428" spans="35:42" ht="12.75">
      <c r="AI428" s="10"/>
      <c r="AJ428" s="12"/>
      <c r="AL428" s="10"/>
      <c r="AM428" s="12"/>
      <c r="AO428" s="10"/>
      <c r="AP428" s="12"/>
    </row>
    <row r="429" spans="35:42" ht="13.5" thickBot="1">
      <c r="AI429" s="9"/>
      <c r="AJ429" s="13"/>
      <c r="AL429" s="9"/>
      <c r="AM429" s="13"/>
      <c r="AO429" s="9"/>
      <c r="AP429" s="13"/>
    </row>
    <row r="430" spans="35:42" ht="12.75">
      <c r="AI430" s="8">
        <f>AI426+3</f>
        <v>265</v>
      </c>
      <c r="AJ430" s="11"/>
      <c r="AL430" s="8">
        <f>AL426+3</f>
        <v>266</v>
      </c>
      <c r="AM430" s="11"/>
      <c r="AO430" s="8">
        <f>AO426+3</f>
        <v>267</v>
      </c>
      <c r="AP430" s="11"/>
    </row>
    <row r="431" spans="35:42" ht="12.75">
      <c r="AI431" s="10"/>
      <c r="AJ431" s="12"/>
      <c r="AL431" s="10"/>
      <c r="AM431" s="12"/>
      <c r="AO431" s="10"/>
      <c r="AP431" s="12"/>
    </row>
    <row r="432" spans="35:42" ht="12.75">
      <c r="AI432" s="10"/>
      <c r="AJ432" s="12"/>
      <c r="AL432" s="10"/>
      <c r="AM432" s="12"/>
      <c r="AO432" s="10"/>
      <c r="AP432" s="12"/>
    </row>
    <row r="433" spans="35:42" ht="13.5" thickBot="1">
      <c r="AI433" s="9"/>
      <c r="AJ433" s="13"/>
      <c r="AL433" s="9"/>
      <c r="AM433" s="13"/>
      <c r="AO433" s="9"/>
      <c r="AP433" s="13"/>
    </row>
    <row r="434" spans="35:42" ht="12.75">
      <c r="AI434" s="8">
        <f>AI430+3</f>
        <v>268</v>
      </c>
      <c r="AJ434" s="11"/>
      <c r="AL434" s="8">
        <f>AL430+3</f>
        <v>269</v>
      </c>
      <c r="AM434" s="11"/>
      <c r="AO434" s="8">
        <f>AO430+3</f>
        <v>270</v>
      </c>
      <c r="AP434" s="11"/>
    </row>
    <row r="435" spans="35:42" ht="12.75">
      <c r="AI435" s="10"/>
      <c r="AJ435" s="12"/>
      <c r="AL435" s="10"/>
      <c r="AM435" s="12"/>
      <c r="AO435" s="10"/>
      <c r="AP435" s="12"/>
    </row>
    <row r="436" spans="35:42" ht="12.75">
      <c r="AI436" s="10"/>
      <c r="AJ436" s="12"/>
      <c r="AL436" s="10"/>
      <c r="AM436" s="12"/>
      <c r="AO436" s="10"/>
      <c r="AP436" s="12"/>
    </row>
    <row r="437" spans="35:42" ht="13.5" thickBot="1">
      <c r="AI437" s="9"/>
      <c r="AJ437" s="13"/>
      <c r="AL437" s="9"/>
      <c r="AM437" s="13"/>
      <c r="AO437" s="9"/>
      <c r="AP437" s="13"/>
    </row>
    <row r="438" spans="35:42" ht="12.75">
      <c r="AI438" s="8">
        <f>AI434+3</f>
        <v>271</v>
      </c>
      <c r="AJ438" s="11"/>
      <c r="AL438" s="8">
        <f>AL434+3</f>
        <v>272</v>
      </c>
      <c r="AM438" s="11"/>
      <c r="AO438" s="8">
        <f>AO434+3</f>
        <v>273</v>
      </c>
      <c r="AP438" s="11"/>
    </row>
    <row r="439" spans="35:42" ht="12.75">
      <c r="AI439" s="10"/>
      <c r="AJ439" s="12"/>
      <c r="AL439" s="10"/>
      <c r="AM439" s="12"/>
      <c r="AO439" s="10"/>
      <c r="AP439" s="12"/>
    </row>
    <row r="440" spans="35:42" ht="12.75">
      <c r="AI440" s="10"/>
      <c r="AJ440" s="12"/>
      <c r="AL440" s="10"/>
      <c r="AM440" s="12"/>
      <c r="AO440" s="10"/>
      <c r="AP440" s="12"/>
    </row>
    <row r="441" spans="35:42" ht="13.5" thickBot="1">
      <c r="AI441" s="9"/>
      <c r="AJ441" s="13"/>
      <c r="AL441" s="9"/>
      <c r="AM441" s="13"/>
      <c r="AO441" s="9"/>
      <c r="AP441" s="13"/>
    </row>
    <row r="442" spans="35:42" ht="12.75">
      <c r="AI442" s="8">
        <f>AI438+3</f>
        <v>274</v>
      </c>
      <c r="AJ442" s="11"/>
      <c r="AL442" s="8">
        <f>AL438+3</f>
        <v>275</v>
      </c>
      <c r="AM442" s="11"/>
      <c r="AO442" s="8">
        <f>AO438+3</f>
        <v>276</v>
      </c>
      <c r="AP442" s="11"/>
    </row>
    <row r="443" spans="35:42" ht="12.75">
      <c r="AI443" s="10"/>
      <c r="AJ443" s="12"/>
      <c r="AL443" s="10"/>
      <c r="AM443" s="12"/>
      <c r="AO443" s="10"/>
      <c r="AP443" s="12"/>
    </row>
    <row r="444" spans="35:42" ht="12.75">
      <c r="AI444" s="10"/>
      <c r="AJ444" s="12"/>
      <c r="AL444" s="10"/>
      <c r="AM444" s="12"/>
      <c r="AO444" s="10"/>
      <c r="AP444" s="12"/>
    </row>
    <row r="445" spans="35:42" ht="13.5" thickBot="1">
      <c r="AI445" s="9"/>
      <c r="AJ445" s="13"/>
      <c r="AL445" s="9"/>
      <c r="AM445" s="13"/>
      <c r="AO445" s="9"/>
      <c r="AP445" s="13"/>
    </row>
    <row r="446" spans="35:42" ht="12.75">
      <c r="AI446" s="8">
        <f>AI442+3</f>
        <v>277</v>
      </c>
      <c r="AJ446" s="11"/>
      <c r="AL446" s="8">
        <f>AL442+3</f>
        <v>278</v>
      </c>
      <c r="AM446" s="11"/>
      <c r="AO446" s="8">
        <f>AO442+3</f>
        <v>279</v>
      </c>
      <c r="AP446" s="11"/>
    </row>
    <row r="447" spans="35:42" ht="12.75">
      <c r="AI447" s="10"/>
      <c r="AJ447" s="12"/>
      <c r="AL447" s="10"/>
      <c r="AM447" s="12"/>
      <c r="AO447" s="10"/>
      <c r="AP447" s="12"/>
    </row>
    <row r="448" spans="35:42" ht="12.75">
      <c r="AI448" s="10"/>
      <c r="AJ448" s="12"/>
      <c r="AL448" s="10"/>
      <c r="AM448" s="12"/>
      <c r="AO448" s="10"/>
      <c r="AP448" s="12"/>
    </row>
    <row r="449" spans="35:42" ht="13.5" thickBot="1">
      <c r="AI449" s="9"/>
      <c r="AJ449" s="13"/>
      <c r="AL449" s="9"/>
      <c r="AM449" s="13"/>
      <c r="AO449" s="9"/>
      <c r="AP449" s="13"/>
    </row>
    <row r="450" spans="35:42" ht="12.75">
      <c r="AI450" s="8">
        <f>AI446+3</f>
        <v>280</v>
      </c>
      <c r="AJ450" s="11"/>
      <c r="AL450" s="8">
        <f>AL446+3</f>
        <v>281</v>
      </c>
      <c r="AM450" s="11"/>
      <c r="AO450" s="8">
        <f>AO446+3</f>
        <v>282</v>
      </c>
      <c r="AP450" s="11"/>
    </row>
    <row r="451" spans="35:42" ht="12.75">
      <c r="AI451" s="10"/>
      <c r="AJ451" s="12"/>
      <c r="AL451" s="10"/>
      <c r="AM451" s="12"/>
      <c r="AO451" s="10"/>
      <c r="AP451" s="12"/>
    </row>
    <row r="452" spans="35:42" ht="12.75">
      <c r="AI452" s="10"/>
      <c r="AJ452" s="12"/>
      <c r="AL452" s="10"/>
      <c r="AM452" s="12"/>
      <c r="AO452" s="10"/>
      <c r="AP452" s="12"/>
    </row>
    <row r="453" spans="35:42" ht="13.5" thickBot="1">
      <c r="AI453" s="9"/>
      <c r="AJ453" s="13"/>
      <c r="AL453" s="9"/>
      <c r="AM453" s="13"/>
      <c r="AO453" s="9"/>
      <c r="AP453" s="13"/>
    </row>
    <row r="454" spans="35:42" ht="12.75">
      <c r="AI454" s="8">
        <f>AI450+3</f>
        <v>283</v>
      </c>
      <c r="AJ454" s="11"/>
      <c r="AL454" s="8">
        <f>AL450+3</f>
        <v>284</v>
      </c>
      <c r="AM454" s="11"/>
      <c r="AO454" s="8">
        <f>AO450+3</f>
        <v>285</v>
      </c>
      <c r="AP454" s="11"/>
    </row>
    <row r="455" spans="35:42" ht="12.75">
      <c r="AI455" s="10"/>
      <c r="AJ455" s="12"/>
      <c r="AL455" s="10"/>
      <c r="AM455" s="12"/>
      <c r="AO455" s="10"/>
      <c r="AP455" s="12"/>
    </row>
    <row r="456" spans="35:42" ht="12.75">
      <c r="AI456" s="10"/>
      <c r="AJ456" s="12"/>
      <c r="AL456" s="10"/>
      <c r="AM456" s="12"/>
      <c r="AO456" s="10"/>
      <c r="AP456" s="12"/>
    </row>
    <row r="457" spans="35:42" ht="13.5" thickBot="1">
      <c r="AI457" s="9"/>
      <c r="AJ457" s="13"/>
      <c r="AL457" s="9"/>
      <c r="AM457" s="13"/>
      <c r="AO457" s="9"/>
      <c r="AP457" s="13"/>
    </row>
    <row r="458" spans="35:42" ht="12.75">
      <c r="AI458" s="8">
        <f>AI454+3</f>
        <v>286</v>
      </c>
      <c r="AJ458" s="11"/>
      <c r="AL458" s="8">
        <f>AL454+3</f>
        <v>287</v>
      </c>
      <c r="AM458" s="11"/>
      <c r="AO458" s="8">
        <f>AO454+3</f>
        <v>288</v>
      </c>
      <c r="AP458" s="11"/>
    </row>
    <row r="459" spans="35:42" ht="12.75">
      <c r="AI459" s="10"/>
      <c r="AJ459" s="12"/>
      <c r="AL459" s="10"/>
      <c r="AM459" s="12"/>
      <c r="AO459" s="10"/>
      <c r="AP459" s="12"/>
    </row>
    <row r="460" spans="35:42" ht="12.75">
      <c r="AI460" s="10"/>
      <c r="AJ460" s="12"/>
      <c r="AL460" s="10"/>
      <c r="AM460" s="12"/>
      <c r="AO460" s="10"/>
      <c r="AP460" s="12"/>
    </row>
    <row r="461" spans="35:42" ht="13.5" thickBot="1">
      <c r="AI461" s="9"/>
      <c r="AJ461" s="13"/>
      <c r="AL461" s="9"/>
      <c r="AM461" s="13"/>
      <c r="AO461" s="9"/>
      <c r="AP461" s="13"/>
    </row>
    <row r="462" spans="35:42" ht="12.75">
      <c r="AI462" s="8">
        <f>AI458+3</f>
        <v>289</v>
      </c>
      <c r="AJ462" s="11"/>
      <c r="AL462" s="8">
        <f>AL458+3</f>
        <v>290</v>
      </c>
      <c r="AM462" s="11"/>
      <c r="AO462" s="8">
        <f>AO458+3</f>
        <v>291</v>
      </c>
      <c r="AP462" s="11"/>
    </row>
    <row r="463" spans="35:42" ht="12.75">
      <c r="AI463" s="10"/>
      <c r="AJ463" s="12"/>
      <c r="AL463" s="10"/>
      <c r="AM463" s="12"/>
      <c r="AO463" s="10"/>
      <c r="AP463" s="12"/>
    </row>
    <row r="464" spans="35:42" ht="12.75">
      <c r="AI464" s="10"/>
      <c r="AJ464" s="12"/>
      <c r="AL464" s="10"/>
      <c r="AM464" s="12"/>
      <c r="AO464" s="10"/>
      <c r="AP464" s="12"/>
    </row>
    <row r="465" spans="35:42" ht="13.5" thickBot="1">
      <c r="AI465" s="9"/>
      <c r="AJ465" s="13"/>
      <c r="AL465" s="9"/>
      <c r="AM465" s="13"/>
      <c r="AO465" s="9"/>
      <c r="AP465" s="13"/>
    </row>
    <row r="466" spans="35:42" ht="12.75">
      <c r="AI466" s="8">
        <f>AI462+3</f>
        <v>292</v>
      </c>
      <c r="AJ466" s="11"/>
      <c r="AL466" s="8">
        <f>AL462+3</f>
        <v>293</v>
      </c>
      <c r="AM466" s="11"/>
      <c r="AO466" s="8">
        <f>AO462+3</f>
        <v>294</v>
      </c>
      <c r="AP466" s="11"/>
    </row>
    <row r="467" spans="35:42" ht="12.75">
      <c r="AI467" s="10"/>
      <c r="AJ467" s="12"/>
      <c r="AL467" s="10"/>
      <c r="AM467" s="12"/>
      <c r="AO467" s="10"/>
      <c r="AP467" s="12"/>
    </row>
    <row r="468" spans="35:42" ht="12.75">
      <c r="AI468" s="10"/>
      <c r="AJ468" s="12"/>
      <c r="AL468" s="10"/>
      <c r="AM468" s="12"/>
      <c r="AO468" s="10"/>
      <c r="AP468" s="12"/>
    </row>
    <row r="469" spans="35:42" ht="13.5" thickBot="1">
      <c r="AI469" s="9"/>
      <c r="AJ469" s="13"/>
      <c r="AL469" s="9"/>
      <c r="AM469" s="13"/>
      <c r="AO469" s="9"/>
      <c r="AP469" s="13"/>
    </row>
    <row r="470" spans="35:42" ht="12.75">
      <c r="AI470" s="8">
        <f>AI466+3</f>
        <v>295</v>
      </c>
      <c r="AJ470" s="11"/>
      <c r="AL470" s="8">
        <f>AL466+3</f>
        <v>296</v>
      </c>
      <c r="AM470" s="11"/>
      <c r="AO470" s="8">
        <f>AO466+3</f>
        <v>297</v>
      </c>
      <c r="AP470" s="11"/>
    </row>
    <row r="471" spans="35:42" ht="12.75">
      <c r="AI471" s="10"/>
      <c r="AJ471" s="12"/>
      <c r="AL471" s="10"/>
      <c r="AM471" s="12"/>
      <c r="AO471" s="10"/>
      <c r="AP471" s="12"/>
    </row>
    <row r="472" spans="35:42" ht="12.75">
      <c r="AI472" s="10"/>
      <c r="AJ472" s="12"/>
      <c r="AL472" s="10"/>
      <c r="AM472" s="12"/>
      <c r="AO472" s="10"/>
      <c r="AP472" s="12"/>
    </row>
    <row r="473" spans="35:42" ht="13.5" thickBot="1">
      <c r="AI473" s="9"/>
      <c r="AJ473" s="13"/>
      <c r="AL473" s="9"/>
      <c r="AM473" s="13"/>
      <c r="AO473" s="9"/>
      <c r="AP473" s="13"/>
    </row>
    <row r="474" spans="35:42" ht="12.75">
      <c r="AI474" s="8">
        <f>AI470+3</f>
        <v>298</v>
      </c>
      <c r="AJ474" s="11"/>
      <c r="AL474" s="8">
        <f>AL470+3</f>
        <v>299</v>
      </c>
      <c r="AM474" s="11"/>
      <c r="AO474" s="8">
        <f>AO470+3</f>
        <v>300</v>
      </c>
      <c r="AP474" s="11"/>
    </row>
    <row r="475" spans="35:42" ht="12.75">
      <c r="AI475" s="10"/>
      <c r="AJ475" s="12"/>
      <c r="AL475" s="10"/>
      <c r="AM475" s="12"/>
      <c r="AO475" s="10"/>
      <c r="AP475" s="12"/>
    </row>
    <row r="476" spans="35:42" ht="12.75">
      <c r="AI476" s="10"/>
      <c r="AJ476" s="12"/>
      <c r="AL476" s="10"/>
      <c r="AM476" s="12"/>
      <c r="AO476" s="10"/>
      <c r="AP476" s="12"/>
    </row>
    <row r="477" spans="35:42" ht="13.5" thickBot="1">
      <c r="AI477" s="9"/>
      <c r="AJ477" s="13"/>
      <c r="AL477" s="9"/>
      <c r="AM477" s="13"/>
      <c r="AO477" s="9"/>
      <c r="AP477" s="13"/>
    </row>
  </sheetData>
  <mergeCells count="1">
    <mergeCell ref="AI77:AM77"/>
  </mergeCells>
  <printOptions/>
  <pageMargins left="0.75" right="0.75" top="1" bottom="1" header="0.4921259845" footer="0.492125984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FB17</cp:lastModifiedBy>
  <cp:lastPrinted>2005-07-05T16:08:24Z</cp:lastPrinted>
  <dcterms:created xsi:type="dcterms:W3CDTF">2005-05-24T07:48:27Z</dcterms:created>
  <dcterms:modified xsi:type="dcterms:W3CDTF">2005-07-07T12:17:21Z</dcterms:modified>
  <cp:category/>
  <cp:version/>
  <cp:contentType/>
  <cp:contentStatus/>
</cp:coreProperties>
</file>